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G:\Shared drives\_Bond\FINANCE (CBOC Reporting)\Bond 2017\Reports\Calendar Year 2025\Reports 2503\Backup Files\"/>
    </mc:Choice>
  </mc:AlternateContent>
  <xr:revisionPtr revIDLastSave="0" documentId="13_ncr:1_{8031D37C-96D1-43BA-9FAF-DDF41D8DADE6}" xr6:coauthVersionLast="47" xr6:coauthVersionMax="47" xr10:uidLastSave="{00000000-0000-0000-0000-000000000000}"/>
  <bookViews>
    <workbookView xWindow="-120" yWindow="-120" windowWidth="51840" windowHeight="21240" xr2:uid="{00000000-000D-0000-FFFF-FFFF00000000}"/>
  </bookViews>
  <sheets>
    <sheet name="Bond Program Financials" sheetId="1" r:id="rId1"/>
    <sheet name="Bond Program Amendments" sheetId="2" r:id="rId2"/>
    <sheet name="Bond Program Contingency" sheetId="3" r:id="rId3"/>
    <sheet name="Bond Program Previous Bond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Iy4XdKL6qX1cc4tC1eqopYHgcHogIlveKp5Vmh9hvt4="/>
    </ext>
  </extLst>
</workbook>
</file>

<file path=xl/calcChain.xml><?xml version="1.0" encoding="utf-8"?>
<calcChain xmlns="http://schemas.openxmlformats.org/spreadsheetml/2006/main">
  <c r="D15" i="2" l="1"/>
  <c r="D136" i="2" l="1"/>
  <c r="D105" i="2"/>
  <c r="D100" i="2"/>
  <c r="D89" i="2"/>
  <c r="D29" i="2"/>
</calcChain>
</file>

<file path=xl/sharedStrings.xml><?xml version="1.0" encoding="utf-8"?>
<sst xmlns="http://schemas.openxmlformats.org/spreadsheetml/2006/main" count="731" uniqueCount="552">
  <si>
    <t>CONSTRUCTION COSTS</t>
  </si>
  <si>
    <t>AS APPROVED BOND BOOK</t>
  </si>
  <si>
    <t>BUDGET AMENDMENTS</t>
  </si>
  <si>
    <t>TOTALS TO DATE</t>
  </si>
  <si>
    <t>Projects</t>
  </si>
  <si>
    <t>TOTAL COST FULLY MARKED UP</t>
  </si>
  <si>
    <t>Unallocated Budgets</t>
  </si>
  <si>
    <t>Program Contingency Alloc Less than $250k</t>
  </si>
  <si>
    <t>Program Contingency Alloc More than $250k</t>
  </si>
  <si>
    <t>Budget a/o 
February 28, 2025</t>
  </si>
  <si>
    <t>Actuals</t>
  </si>
  <si>
    <t>Commitments</t>
  </si>
  <si>
    <t>Balance</t>
  </si>
  <si>
    <t>Modernization Projects:</t>
  </si>
  <si>
    <t>Blazier Relief ES/MS</t>
  </si>
  <si>
    <t>Bowie HS  **</t>
  </si>
  <si>
    <t>Brentwood</t>
  </si>
  <si>
    <t>Eastside Vertical Modernization (Sanchez)</t>
  </si>
  <si>
    <t>LBJ ECHS Medical HS</t>
  </si>
  <si>
    <t>LBJ Vertical Modernization (Norman-Sims)</t>
  </si>
  <si>
    <t>Modernized Eastside HS @ Anderson</t>
  </si>
  <si>
    <t>General Marshall MS (New MS in Northeast Austin)</t>
  </si>
  <si>
    <t>Rosedale</t>
  </si>
  <si>
    <t>Completed Modernization Projects:</t>
  </si>
  <si>
    <t>Ann Richards</t>
  </si>
  <si>
    <t>Austin HS</t>
  </si>
  <si>
    <t>Bear Creek ES (New Southwest ES)</t>
  </si>
  <si>
    <t>Casis</t>
  </si>
  <si>
    <t>Doss ES</t>
  </si>
  <si>
    <t>Govalle</t>
  </si>
  <si>
    <t>Hill ES</t>
  </si>
  <si>
    <t>Menchaca  ***</t>
  </si>
  <si>
    <t>Murchison (plus targeted)</t>
  </si>
  <si>
    <t>T. A. Brown  *</t>
  </si>
  <si>
    <t>Subtotal Modernization Projects</t>
  </si>
  <si>
    <t>Targeted Projects:</t>
  </si>
  <si>
    <t>Akins High-Critical Facility Deficiencies</t>
  </si>
  <si>
    <t>Akins High-Rigging Repairs</t>
  </si>
  <si>
    <t>Allison Elementary-Critical Facility Deficiencies</t>
  </si>
  <si>
    <t>Andrews Elementary-Critical Facility Deficiencies</t>
  </si>
  <si>
    <t>Austin High-Critical Facility Deficiencies</t>
  </si>
  <si>
    <t>Austin High-Rigging Repairs</t>
  </si>
  <si>
    <t>Bailey Middle-Critical Facility Deficiencies</t>
  </si>
  <si>
    <t>Baldwin Elementary-Critical Facility Deficiencies</t>
  </si>
  <si>
    <t>Baranoff Elementary-Critical Facility Deficiencies</t>
  </si>
  <si>
    <t>Barbara Jordan Elementary-Critical Facility Deficiencies</t>
  </si>
  <si>
    <t>Barrington Elementary-Critical Facility Deficiencies</t>
  </si>
  <si>
    <t>Barton Hills Elementary-Critical Facility Deficiencies</t>
  </si>
  <si>
    <t>Becker Elementary-Critical Facility Deficiencies</t>
  </si>
  <si>
    <t>Bedichek Middle-Critical Facility Deficiencies</t>
  </si>
  <si>
    <t>Bertha Sadler Means Young Women's Leadership-Critical Facility Deficiencies</t>
  </si>
  <si>
    <t>Blackshear Elementary-Critical Facility Deficiencies</t>
  </si>
  <si>
    <t>Blanton Elementary-Critical Facility Deficiencies</t>
  </si>
  <si>
    <t>Blazier Intermediate School 900 Wing Build Out</t>
  </si>
  <si>
    <t>Boone Elementary-Critical Facility Deficiencies</t>
  </si>
  <si>
    <t>Bowie High-Critical Facility Deficiencies</t>
  </si>
  <si>
    <t>Bryker Woods Elementary-Critical Facility Deficiencies</t>
  </si>
  <si>
    <t>Burger Athletic Complex-Critical Facility Deficiencies</t>
  </si>
  <si>
    <t>Burnet Middle-Critical Facility Deficiencies</t>
  </si>
  <si>
    <t>Campbell Elementary-Critical Facility Deficiencies</t>
  </si>
  <si>
    <t>Casey Elementary-Critical Facility Deficiencies</t>
  </si>
  <si>
    <t>Clayton Elementary -Critical Facility Deficiencies</t>
  </si>
  <si>
    <t>Clifton Center-Critical Facility Deficiencies</t>
  </si>
  <si>
    <t>Construction Management-Critical Facility Deficiencies</t>
  </si>
  <si>
    <t>Cook Elementary-Critical Facility Deficiencies</t>
  </si>
  <si>
    <t>Covington Middle-Critical Facility Deficiencies</t>
  </si>
  <si>
    <t>Covington Middle-Rigging Repairs</t>
  </si>
  <si>
    <t xml:space="preserve">Covington MS - FA Acad. Reinv. </t>
  </si>
  <si>
    <t>Cowan Elementary-Critical Facility Deficiencies</t>
  </si>
  <si>
    <t>Crockett High-Critical Facility Deficiencies</t>
  </si>
  <si>
    <t>Crockett High-Rigging Repairs</t>
  </si>
  <si>
    <t>Cunningham Elementary-Critical Facility Deficiencies</t>
  </si>
  <si>
    <t>Davis Elementary-Critical Facility Deficiencies</t>
  </si>
  <si>
    <t>Dawson Elementary-Critical Facility Deficiencies</t>
  </si>
  <si>
    <t>Delco Activity Center-Critical Facility Deficiencies</t>
  </si>
  <si>
    <t>Dobie Middle-Critical Facility Deficiencies</t>
  </si>
  <si>
    <t>Galindo Elementary-Critical Facility Deficiencies</t>
  </si>
  <si>
    <t>Garcia Young Men's Leadership Academy (effective 09-01-14)-Critical Facility Deficiencies</t>
  </si>
  <si>
    <t>Garza Independence-Critical Facility Deficiencies</t>
  </si>
  <si>
    <t>Gorzycki Middle-Critical Facility Deficiencies</t>
  </si>
  <si>
    <t>Graham Elementary-Critical Facility Deficiencies</t>
  </si>
  <si>
    <t>Guerrero Thompson Elementary-Critical Facility Deficiencies</t>
  </si>
  <si>
    <t>Gullett Elementary-Critical Facility Deficiencies</t>
  </si>
  <si>
    <t>Harris Elementary-Critical Facility Deficiencies</t>
  </si>
  <si>
    <t>Hart Elementary-Critical Facility Deficiencies</t>
  </si>
  <si>
    <t>Highland Park Elementary-Critical Facility Deficiencies</t>
  </si>
  <si>
    <t>Hill Elementary-Critical Facility Deficiencies</t>
  </si>
  <si>
    <t>House Park</t>
  </si>
  <si>
    <t>Houston Elementary-Critical Facility Deficiencies</t>
  </si>
  <si>
    <t>Jaime Padron Elementary-Critical Facility Deficiencies</t>
  </si>
  <si>
    <t>Joslin Elementary-Critical Facility Deficiencies</t>
  </si>
  <si>
    <t>Kealing Middle-Critical Facility Deficiencies</t>
  </si>
  <si>
    <t>Kealing Middle-Rigging Repairs</t>
  </si>
  <si>
    <t>Kiker Elementary-Critical Facility Deficiencies</t>
  </si>
  <si>
    <t>Kocurek Elementary-Critical Facility Deficiencies</t>
  </si>
  <si>
    <t>L C Anderson High-Critical Facility Deficiencies</t>
  </si>
  <si>
    <t>L C Anderson High-Rigging Repairs</t>
  </si>
  <si>
    <t>Lamar Middle-Critical Facility Deficiencies</t>
  </si>
  <si>
    <t>Langford Elementary-Critical Facility Deficiencies</t>
  </si>
  <si>
    <t>LASA move to Eastside</t>
  </si>
  <si>
    <t>LASA-Critical Facility Deficiencies</t>
  </si>
  <si>
    <t>LBJ Comprehensive High School-Critical Facility Deficiencies</t>
  </si>
  <si>
    <t>Lee Elementary-Critical Facility Deficiencies</t>
  </si>
  <si>
    <t>Life Safety</t>
  </si>
  <si>
    <t>Linder Elementary-Critical Facility Deficiencies</t>
  </si>
  <si>
    <t>Lively Middle (Fulmore)-Critical Facility Deficiencies</t>
  </si>
  <si>
    <t>Lively Middle (Fulmore)-Rigging Repairs</t>
  </si>
  <si>
    <t>Maplewood Elementary-Critical Facility Deficiencies</t>
  </si>
  <si>
    <t>Martin Jr. High-Critical Facility Deficiencies</t>
  </si>
  <si>
    <t>Mathews Elementary-Critical Facility Deficiencies</t>
  </si>
  <si>
    <t>McBee Elementary-Critical Facility Deficiencies</t>
  </si>
  <si>
    <t>McCallum High-Critical Facility Deficiencies</t>
  </si>
  <si>
    <t>McCallum/Lamar MS - FA Acad. Reinv.</t>
  </si>
  <si>
    <t>Mendez Middle-Critical Facility Deficiencies</t>
  </si>
  <si>
    <t>Mendez Middle-Rigging Repairs</t>
  </si>
  <si>
    <t>Mills Elementary-Critical Facility Deficiencies</t>
  </si>
  <si>
    <t>Murchison Middle-Critical Facility Deficiencies</t>
  </si>
  <si>
    <t>Navarro ECHS (Lanier)-Critical Facility Deficiencies</t>
  </si>
  <si>
    <t>Nelson Field /Bus Terminal-Critical Facility Deficiencies</t>
  </si>
  <si>
    <t>Northeast ECHS (Reagan)-Critical Facility Deficiencies</t>
  </si>
  <si>
    <t>Northeast ECHS (Reagan)-Rigging Repairs</t>
  </si>
  <si>
    <t xml:space="preserve">Northeast ECHS(Reagan) -Career Launch Acad. Reinv. </t>
  </si>
  <si>
    <t>O. Henry Middle-Critical Facility Deficiencies</t>
  </si>
  <si>
    <t>Oak Hill Elementary-Critical Facility Deficiencies</t>
  </si>
  <si>
    <t>Oak Springs Elementary-Critical Facility Deficiencies</t>
  </si>
  <si>
    <t>Odom Elementary-Critical Facility Deficiencies</t>
  </si>
  <si>
    <t>Ortega Elementary-Critical Facility Deficiencies</t>
  </si>
  <si>
    <t>Overton Elementary -Critical Facility Deficiencies</t>
  </si>
  <si>
    <t>Palm Elementary-Critical Facility Deficiencies</t>
  </si>
  <si>
    <t>Paredes Middle-Critical Facility Deficiencies</t>
  </si>
  <si>
    <t>Patton Elementary-Critical Facility Deficiencies</t>
  </si>
  <si>
    <t>Pease Elementary-Critical Facility Deficiencies</t>
  </si>
  <si>
    <t>Pecan Springs Elementary-Critical Facility Deficiencies</t>
  </si>
  <si>
    <t>Perez Elementary -Critical Facility Deficiencies</t>
  </si>
  <si>
    <t>Performing Arts Center-Critical Facility Deficiencies</t>
  </si>
  <si>
    <t>Pickle Elementary-Critical Facility Deficiencies</t>
  </si>
  <si>
    <t>Pillow Elementary-Critical Facility Deficiencies</t>
  </si>
  <si>
    <t>Pleasant Hill Annex-Critical Facility Deficiencies</t>
  </si>
  <si>
    <t>Pleasant Hill Elementary-Critical Facility Deficiencies</t>
  </si>
  <si>
    <t>Reilly Elementary-Critical Facility Deficiencies</t>
  </si>
  <si>
    <t>Ridgetop Elementary-Critical Facility Deficiencies</t>
  </si>
  <si>
    <t>Rodriguez Elementary-Critical Facility Deficiencies</t>
  </si>
  <si>
    <t>Saegert Trans Center-Critical Facility Deficiencies</t>
  </si>
  <si>
    <t>South Bus Terminal (New Bus Terminal)-Critical Facility Deficiencies</t>
  </si>
  <si>
    <t>St. Elmo Elementary-Critical Facility Deficiencies</t>
  </si>
  <si>
    <t>Summitt Elementary-Critical Facility Deficiencies</t>
  </si>
  <si>
    <t>Sunset Valley Elementary-Critical Facility Deficiencies</t>
  </si>
  <si>
    <t>Travis Heights Elementary-Critical Facility Deficiencies</t>
  </si>
  <si>
    <t>Travis High-Critical Facility Deficiencies</t>
  </si>
  <si>
    <t>Uphaus Early Childhood Center (Linder)-Critical Facility Deficiencies</t>
  </si>
  <si>
    <t>Walnut Creek Elementary-Critical Facility Deficiencies</t>
  </si>
  <si>
    <t>Webb Middle -Critical Facility Deficiencies</t>
  </si>
  <si>
    <t>Widen Elementary-Critical Facility Deficiencies</t>
  </si>
  <si>
    <t>Williams Elementary-Critical Facility Deficiencies</t>
  </si>
  <si>
    <t>Winn Elementary-Critical Facility Deficiencies</t>
  </si>
  <si>
    <t>Wooldridge Elementary-Critical Facility Deficiencies</t>
  </si>
  <si>
    <t>Wooten Elementary-Critical Facility Deficiencies</t>
  </si>
  <si>
    <t>Zilker Elementary-Critical Facility Deficiencies</t>
  </si>
  <si>
    <t>Subtotal Targeted Projects</t>
  </si>
  <si>
    <t>Non Construction:</t>
  </si>
  <si>
    <t>Bond Carry Costs</t>
  </si>
  <si>
    <t>Campus/Co-Curriculum Master Planning</t>
  </si>
  <si>
    <t>Furniture</t>
  </si>
  <si>
    <t>Police Equipment</t>
  </si>
  <si>
    <t>Police Equipment-Transportation</t>
  </si>
  <si>
    <t>Technology</t>
  </si>
  <si>
    <t>Transportation</t>
  </si>
  <si>
    <t>Copying and Printing</t>
  </si>
  <si>
    <t>Legal Services</t>
  </si>
  <si>
    <t>Misc. Services - Construction Inspection</t>
  </si>
  <si>
    <t>Newspaper Advertising</t>
  </si>
  <si>
    <t>Permits and Fees</t>
  </si>
  <si>
    <t>Program Management</t>
  </si>
  <si>
    <t>Safety Consulting</t>
  </si>
  <si>
    <t>Subtotal Non Construction</t>
  </si>
  <si>
    <t>Program Contingency</t>
  </si>
  <si>
    <t xml:space="preserve">Unused Surplus </t>
  </si>
  <si>
    <t>Grand Total</t>
  </si>
  <si>
    <t>Estimated Real Estate Revenue</t>
  </si>
  <si>
    <t>Previous Bond-2008 Bond (T. A. Brown)  *</t>
  </si>
  <si>
    <t>Previous Bond-2008 Bond (Bowie)  **</t>
  </si>
  <si>
    <t>Previous Bond-2013 Bond (Menchaca)  ***</t>
  </si>
  <si>
    <t xml:space="preserve">2017 Bond Total Amount </t>
  </si>
  <si>
    <t>Notes:</t>
  </si>
  <si>
    <t xml:space="preserve">  Targeted and Non Construction amounts include multiple projects.</t>
  </si>
  <si>
    <t>*  At present, $12.1m of 2008 Bond funds were used to supplement the 2017 Bond funds for the project.  A total of $11.8m has been spent to date from 2008 Bond funds.  The 2017 Bond budget has not been</t>
  </si>
  <si>
    <t xml:space="preserve">    reduced by the amount of the 2008 Bond funds used.  The adjustment of the 2017 Bond budget will be made in financial closeout at the end of the project.</t>
  </si>
  <si>
    <t>**  At present, $10.0m of 2008 Bond funds were used to supplement the 2017 Bond funds for the project.  A total of $10m has been spent to date from 2008 Bond funds.  The 2017 Bond budget has not been</t>
  </si>
  <si>
    <t xml:space="preserve">    reduced by the amount of the 2013 Bond funds used.  The adjustment of the 2017 Bond budget will be made in financial closeout at the end of the project.</t>
  </si>
  <si>
    <t>***  At present, $23.0m of 2013 Bond funds were used to supplement the 2017 Bond funds for the project.  A total of $23m has been spent to date from 2013 Bond funds.  The 2017 Bond budget has not been</t>
  </si>
  <si>
    <t>See Previous Bond schedule for more details on the T. A. Brown, Menchaca and Bowie projects.</t>
  </si>
  <si>
    <t>Contingency funds to be prioritized for overcrowding relief for the Northwest, Blazier, Cowan and Baranoff communities.</t>
  </si>
  <si>
    <t>Numbers may not add due to rounding.</t>
  </si>
  <si>
    <t>Bond Program Start to Date Budget Amendments - 2017 Bond Funds Only</t>
  </si>
  <si>
    <t>Total To Date:</t>
  </si>
  <si>
    <t>Difference</t>
  </si>
  <si>
    <t>February 2025 - 2017 Bond Budget Amendments</t>
  </si>
  <si>
    <t xml:space="preserve">Contingency Transfers </t>
  </si>
  <si>
    <t>Modernized Rosedale- Additional funds needed for canopies.</t>
  </si>
  <si>
    <t>Modernized Ann Richards HS-Transferring remaining balance from project back into Program Contingency.</t>
  </si>
  <si>
    <t>Modernized Casis ES-Transferring remaining balance from project back into Program Contingency.</t>
  </si>
  <si>
    <t>Total February 2025</t>
  </si>
  <si>
    <t>January 2025 - 2017 Bond Budget Amendments</t>
  </si>
  <si>
    <t>Sunset Valley ES - Transferring cost savings from targeted project back into Program Contingency</t>
  </si>
  <si>
    <t>Reily ES - Transferring cost savings from closed targeted project back into Program Contingency</t>
  </si>
  <si>
    <t>Cook ES - Transferring cost savings from closed targeted project back into Program Contingency</t>
  </si>
  <si>
    <t>Dobie MS - Transferring cost savings from closed targeted project back into Program Contingency</t>
  </si>
  <si>
    <t xml:space="preserve">LASA - Additional Funds for Targeted Project 200036 </t>
  </si>
  <si>
    <t>Total January 2025</t>
  </si>
  <si>
    <t>December 2024 - 2017 Bond Budget Amendments</t>
  </si>
  <si>
    <t>Covington MS - Additional Funds for Project 200007</t>
  </si>
  <si>
    <t>Total December 2024</t>
  </si>
  <si>
    <t>November 2024 - 2017 Bond Budget Amendments</t>
  </si>
  <si>
    <t>No 2017 Bond Budget Amendments</t>
  </si>
  <si>
    <t>October 2024 - 2017 Bond Budget Amendments</t>
  </si>
  <si>
    <t>Baldwin ES - Transferring cost savings from targeted project back into Program Contingency</t>
  </si>
  <si>
    <t>Blanton ES - Transferring cost savings from targeted project back into Program Contingency</t>
  </si>
  <si>
    <t>Burnet MS - Transferring cost savings from targeted project back into Program Contingency</t>
  </si>
  <si>
    <t>Clifton Center - Transferring cost savings from targeted project back into Program Contingency</t>
  </si>
  <si>
    <t>Cowan ES - Transferring cost savings from targeted project back into Program Contingency</t>
  </si>
  <si>
    <t>Davis ES - Transferring cost savings from targeted project back into Program Contingency</t>
  </si>
  <si>
    <t>Harris ES - Transferring cost savings from targeted project back into Program Contingency</t>
  </si>
  <si>
    <t>Kocurek ES - Transferring cost savings from targeted project back into Program Contingency</t>
  </si>
  <si>
    <t>LASA - Transferring cost savings from targeted project back into Program Contingency</t>
  </si>
  <si>
    <t>Nelson Bus Terminal - Transferring cost savings from targeted project back into Program Contingency</t>
  </si>
  <si>
    <t>St. Elmo ES - Transferring cost savings from targeted project back into Program Contingency</t>
  </si>
  <si>
    <t>Uphaus Early - Transferring cost savings from targeted project back into Program Contingency</t>
  </si>
  <si>
    <t>Winn ES - Transferring cost savings from targeted project back into Program Contingency</t>
  </si>
  <si>
    <t>Total October 2024</t>
  </si>
  <si>
    <t>September 2024 - 2017 Bond Budget Amendments</t>
  </si>
  <si>
    <t>Hart ES - Additional Funds for Project 210011</t>
  </si>
  <si>
    <t>Total September 2024</t>
  </si>
  <si>
    <t>August 2024 - 2017 Bond Budget Amendments</t>
  </si>
  <si>
    <t>July 2024 - 2017 Bond Budget Amendments</t>
  </si>
  <si>
    <t>Blackshear ES - Additional Funds for Project 210008</t>
  </si>
  <si>
    <t>Total July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</si>
  <si>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</si>
  <si>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</si>
  <si>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</si>
  <si>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</si>
  <si>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</si>
  <si>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</si>
  <si>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</si>
  <si>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</si>
  <si>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</si>
  <si>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</si>
  <si>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</si>
  <si>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</si>
  <si>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</si>
  <si>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</si>
  <si>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April 2024 - 2017 Bond Budget Amendments</t>
  </si>
  <si>
    <t>Summitt Elementary - Critical Facility Deficiency</t>
  </si>
  <si>
    <t>Additional funds for master planning professional services.</t>
  </si>
  <si>
    <t>Targeted Projects -Transferring cost savings from various projects back into Program Contingency</t>
  </si>
  <si>
    <t>Austin High School - Additional funds for Lighting Control Panel.</t>
  </si>
  <si>
    <t>Blazier Relief ES 900 Wing Build Out.</t>
  </si>
  <si>
    <t>Total April 2024</t>
  </si>
  <si>
    <t>March 2024 - 2017 Bond Budget Amendments</t>
  </si>
  <si>
    <t>February 2024 - 2017 Bond Budget Amendments</t>
  </si>
  <si>
    <t>Modernized Blazier Relief ES - Additional funds for HVAC controls.</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</si>
  <si>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</si>
  <si>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</si>
  <si>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</si>
  <si>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Total February 2024</t>
  </si>
  <si>
    <t>January 2024 - 2017 Bond Budget Amendments</t>
  </si>
  <si>
    <t>Modernized Rosedale- Additional funds needed for access gate repair.</t>
  </si>
  <si>
    <t>Total January 2024</t>
  </si>
  <si>
    <t>December 2023 - 2017 Bond Budget Amendments</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</si>
  <si>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</si>
  <si>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</si>
  <si>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</si>
  <si>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</si>
  <si>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</si>
  <si>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</si>
  <si>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Eastside HS @ Anderson - Additional funds need to complete change order.</t>
  </si>
  <si>
    <t>Modernized Rosedale-Transferring cost savings from project back into Program Contingency.</t>
  </si>
  <si>
    <t>Modernized T. A. Brown ES-Transferring cost savings from project back into Program Contingency.</t>
  </si>
  <si>
    <t>Total December 2023</t>
  </si>
  <si>
    <t>November 2023 - 2017 Bond Budget Amendments</t>
  </si>
  <si>
    <t>Additional funds for districtwide consulting services for Critical Facility Deficiency projects.</t>
  </si>
  <si>
    <t>Jordan ES, Mills ES, Guerrero Thompson ES, Barrington ES, &amp; Mendez MS-To supplement Critical Facility Deficiency budgets.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</si>
  <si>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</si>
  <si>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</si>
  <si>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</si>
  <si>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</si>
  <si>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October 2023 - 2017 Bond Budget Amendments</t>
  </si>
  <si>
    <t>Additional funds for districtwide survey services.</t>
  </si>
  <si>
    <t>Modernized Rosedale- Additional funds needed for installation of missed duct heaters.</t>
  </si>
  <si>
    <t>Modernized Doss ES -Transferring cost savings from project back into Program Contingency.</t>
  </si>
  <si>
    <t>Modernized Menchaca ES -Transferring cost savings from project back into Program Contingency.</t>
  </si>
  <si>
    <t>Modernized Govalle ES  -Transferring cost savings from project back into Program Contingency.</t>
  </si>
  <si>
    <t>Total October 2023</t>
  </si>
  <si>
    <t>September 2023 - 2017 Bond Budget Amendments</t>
  </si>
  <si>
    <t>August 2023 - 2017 Bond Budget Amendments</t>
  </si>
  <si>
    <t>July 2023 - 2017 Bond Budget Amendments</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</si>
  <si>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</si>
  <si>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</si>
  <si>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</si>
  <si>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</si>
  <si>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</si>
  <si>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</si>
  <si>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</si>
  <si>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</si>
  <si>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April 2023 - 2017 Bond Budget Amendments</t>
  </si>
  <si>
    <t>March 2023 - 2017 Bond Budget Amendments</t>
  </si>
  <si>
    <t>February 2023 - 2017 Bond Budget Amendments</t>
  </si>
  <si>
    <t>Modernized Ann Richards -Transferring cost savings from project back into Program Contingency.</t>
  </si>
  <si>
    <t>Modernized Bear Creek -Transferring cost savings from project back into Program Contingency.</t>
  </si>
  <si>
    <t>Modernized Blazier Relief ES/MS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</si>
  <si>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</si>
  <si>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</si>
  <si>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</si>
  <si>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</si>
  <si>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</si>
  <si>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</si>
  <si>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Marshall MS- Additional funds needed for construction and design fees which exceed original budget and additional funds for FF&amp;E.</t>
  </si>
  <si>
    <t>Modernized Rosedale  -Transferring cost savings from project back into Program Contingency.</t>
  </si>
  <si>
    <t>*Adjustments to complete Targeted Projects.</t>
  </si>
  <si>
    <t>Total February 2023</t>
  </si>
  <si>
    <t>January 2023 - 2017 Bond Budget Amendments</t>
  </si>
  <si>
    <t>Transferring cost savings from FF&amp;E at Bowie HS back into Program Contingency.</t>
  </si>
  <si>
    <t>Modernized Marshall MS - Additional funds need to complete furniture purchases.</t>
  </si>
  <si>
    <t>CMD Adjustments</t>
  </si>
  <si>
    <t>Total January 2023</t>
  </si>
  <si>
    <t>December 2022 - 2017 Bond Budget Amendments</t>
  </si>
  <si>
    <t>Total December 2022</t>
  </si>
  <si>
    <t>November 2022 - 2017 Bond Budget Amendments</t>
  </si>
  <si>
    <t>Eastside Vertical Modernization (Sanchez) - Additional funds required to close out the project and complete remaining scopes of work.</t>
  </si>
  <si>
    <t>Total November 2022</t>
  </si>
  <si>
    <t>October 2022 - 2017 Bond Budget Amendments</t>
  </si>
  <si>
    <t>*Targeted Projects -Transferring cost savings from various projects back into Program Contingency.</t>
  </si>
  <si>
    <t>Total October 2022</t>
  </si>
  <si>
    <t>September 2022 - 2017 Bond Budget Amendments</t>
  </si>
  <si>
    <t>Modernized Brown -Transferring cost savings from project 190002-Brown back into Program Contingency.</t>
  </si>
  <si>
    <t>Total September 2022</t>
  </si>
  <si>
    <t>August 2022 - 2017 Bond Budget Amendments</t>
  </si>
  <si>
    <t>July 2022 - 2017 Bond Budget Amendments</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</si>
  <si>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</si>
  <si>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</si>
  <si>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</si>
  <si>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</si>
  <si>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</si>
  <si>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</si>
  <si>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</si>
  <si>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</si>
  <si>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</si>
  <si>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</si>
  <si>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</si>
  <si>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</si>
  <si>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</si>
  <si>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</si>
  <si>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</si>
  <si>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</si>
  <si>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</si>
  <si>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January 2022 - 2017 Bond Budget Amendments</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</si>
  <si>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</si>
  <si>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</si>
  <si>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</si>
  <si>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</si>
  <si>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Casis - Covering technology cost not included in original project budget.</t>
  </si>
  <si>
    <t>Bowie HS Fine Arts &amp; Athletics - Completing approved items for project.</t>
  </si>
  <si>
    <t>Total January 2022</t>
  </si>
  <si>
    <t>December 2021 - 2017 Bond Budget Amendments</t>
  </si>
  <si>
    <t>November 2021 - 2017 Bond Budget Amendments</t>
  </si>
  <si>
    <t>October 2021 - 2017 Bond Budget Amendments</t>
  </si>
  <si>
    <t>Modernized Eastside HS @ Anderson - Supplement funds for the GMP that exceed the PCB.</t>
  </si>
  <si>
    <t>Total October 2021</t>
  </si>
  <si>
    <t>September 2021 - 2017 Bond Budget Amendments</t>
  </si>
  <si>
    <t>August 2021 - 2017 Bond Budget Amendments</t>
  </si>
  <si>
    <t>July 2021 - 2017 Bond Budget Amendments</t>
  </si>
  <si>
    <t>Galindo ES (Critical Facility Deficiencies) - The lowest bid received for HVAC improvements was higher than the amount currently budgeted for the work.</t>
  </si>
  <si>
    <t>Total July 2021</t>
  </si>
  <si>
    <t>June 2021 - 2017 Bond Budget Amendments</t>
  </si>
  <si>
    <t>May 2021 - 2017 Bond Budget Amendments</t>
  </si>
  <si>
    <t>Bowie - Supplement funds for the GMP that exceed the PCB.</t>
  </si>
  <si>
    <t>LBJ - Supplement funds for the GMP that exceed the PCB.</t>
  </si>
  <si>
    <t>Rosedale - Supplement funds for the GMP that exceed the PCB.</t>
  </si>
  <si>
    <t>Blazier - Supplement funds for the GMP that exceed the PCB.</t>
  </si>
  <si>
    <t>LASA move to Eastside - Supplement funds for the GMP that exceed the PCB.</t>
  </si>
  <si>
    <t>Total May 2021</t>
  </si>
  <si>
    <t>April 2021 - 2017 Bond Budget Amendments</t>
  </si>
  <si>
    <t>McCallum - The contingency fund increase is due to Construction, A/E Services and Furniture costs for the Fine Arts Academy Reinvention (Project # 200010-005)</t>
  </si>
  <si>
    <t>Total April 2021</t>
  </si>
  <si>
    <t>March 2021 - 2017 Bond Budget Amendments</t>
  </si>
  <si>
    <t>February 2021 - 2017 Bond Budget Amendments</t>
  </si>
  <si>
    <t>January 2021 - 2017 Bond Budget Amendments</t>
  </si>
  <si>
    <t>Sanchez - The contingency funds are being used for construction to replace the steel deck and roofing materials and labor on the two-story portion of the building.</t>
  </si>
  <si>
    <t>Total January 2021</t>
  </si>
  <si>
    <t>December 2020 - 2017 Bond Budget Amendments</t>
  </si>
  <si>
    <t>November 2020 - 2017 Bond Budget Amendments</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</si>
  <si>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</si>
  <si>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</si>
  <si>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November 2020</t>
  </si>
  <si>
    <t>October 2020 - 2017 Bond Budget Amendments</t>
  </si>
  <si>
    <t>Brentwood - Supplement funds for the GMP that exceed the PCB, this was caused by market condition, added cost due to city requirements, and with no swing space budgeted.</t>
  </si>
  <si>
    <t>Total October 2020</t>
  </si>
  <si>
    <t>September 2020 - 2017 Bond Budget Amendments</t>
  </si>
  <si>
    <t>Casis - Supplement funds for the GMP that exceeded the PCB, that was caused by market conditions, added cost due to city requirements, and with no swing space available which drove the duration of the project longer.</t>
  </si>
  <si>
    <t>Govalle - This transfer is to fund the amount of CCO#1 for the unforeseen conditions when demolishing the building.</t>
  </si>
  <si>
    <t>Delco - Additional funding is requested to allow construction of two canopies, improve site drainage and make needed safety improvements at a failing, dangerous fence.</t>
  </si>
  <si>
    <t>Rodriguez - Increase to project construction budget due to the library water infiltrations issues.</t>
  </si>
  <si>
    <t>Sanchez - The contingency funds are being used for construction to replace the exterior envelope of the two-story portion of the building due to original construction and resulting moisture issues.</t>
  </si>
  <si>
    <t>LBJ - AISD already performed the envelope scope of the targeted project.  Moving funds from Targeted project.</t>
  </si>
  <si>
    <t>LBJ - AISD already performed the envelope scope of the targeted project.  Moving funds to Modernization project.</t>
  </si>
  <si>
    <t>Total September 2020</t>
  </si>
  <si>
    <t>August 2020 - 2017 Bond Budget Amendments</t>
  </si>
  <si>
    <t>Gullett - Original Construction Budget was $244,087, Novium Contract $329,000. Project had no contingency, TPC $304, 803.00. Current Project Cost 465,386.00 with Change Orders. Need approx. $160,500.00 to cover all expenses.</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</si>
  <si>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</si>
  <si>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Total August 2020</t>
  </si>
  <si>
    <t>July 2020 - 2017 Bond Budget Amendments</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</si>
  <si>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</si>
  <si>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Total July 2020</t>
  </si>
  <si>
    <t>April to June 2020 - 2017 Bond Budget Amendments</t>
  </si>
  <si>
    <t>March 2020 - 2017 Bond Budget Amendments</t>
  </si>
  <si>
    <t>Eastside Vertical Modernization (Sanchez) - Increase in budget to modernize Sanchez at the same standards as the other comprehensive projects.  Additionally, Sanchez is on a unique site with narrow surrounding streets and City of Austin requirements.</t>
  </si>
  <si>
    <t>Modernized Eastside HS @ Anderson - Transfer funds back into contingency since we are past a significant point in construction.</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</si>
  <si>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</si>
  <si>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Total March 2020</t>
  </si>
  <si>
    <t>January 2020 - 2017 Bond Budget Amendments</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</si>
  <si>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</si>
  <si>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 xml:space="preserve">LBJ Vertical Modernization (Norman) - Significant demolition and new construction required to meet Ed Specs.  This was done instead of renovating as originally planned.
</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</si>
  <si>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</si>
  <si>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Allison ES-To supplement Critical Facility Deficiency budgets for negative balances.</t>
  </si>
  <si>
    <t>Bowie HS-To supplement Critical Facility Deficiency budgets for negative balances.</t>
  </si>
  <si>
    <t>Nelson Field /Bus Terminal-- The budget increased to cover the additional cost of added square footage needed due to overcrowding, and required temporary portable to displace staff during construction.</t>
  </si>
  <si>
    <t>O. Henry MS-To supplement Critical Facility Deficiency budgets for negative balances.</t>
  </si>
  <si>
    <t>Legal Services-To supplement Critical Facility Deficiency budgets at 14 schools for negative balances.</t>
  </si>
  <si>
    <t>Misc Operating Expenses-Program Level Contingency</t>
  </si>
  <si>
    <t>Total January 2020</t>
  </si>
  <si>
    <t>October 2019 - 2017 Bond Budget Amendments</t>
  </si>
  <si>
    <t>Ann Richards - Increase in square footage to allow for new construction in line with district modernization principles instead of substantial renovation as planned, resulting in higher quality building, shorter schedule, and less disruption to the campus.</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</si>
  <si>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</si>
  <si>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</si>
  <si>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Total October 2019</t>
  </si>
  <si>
    <t>August 2019 - 2017 Bond Budget Amendments</t>
  </si>
  <si>
    <t>Correction for Bond Campus and Co-Curriculum Master Plan s/b Bond Carry Costs instead of Contingency Funds.</t>
  </si>
  <si>
    <t>Total August 2019</t>
  </si>
  <si>
    <t>July 2019  - 2017 Bond Budget Amendments</t>
  </si>
  <si>
    <t>Construction Management-To supplement Critical Facility Deficiency budgets for negative balances.</t>
  </si>
  <si>
    <t>Construction Management-To supplement Legal Services budgets for negative balances.</t>
  </si>
  <si>
    <t>Misc Operating Expenses-Engineering Fees-Safety Consulting</t>
  </si>
  <si>
    <t>Total July 2019</t>
  </si>
  <si>
    <t>May 2019 - 2017 Bond Budget Amendments</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</si>
  <si>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</si>
  <si>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Hill ES, Casey ES, &amp; Allison ES-To supplement Critical Facility Deficiency budgets for negative balances.</t>
  </si>
  <si>
    <t>Bond Campus and Co-Curriculum Master Plan</t>
  </si>
  <si>
    <t>Total May 2019</t>
  </si>
  <si>
    <t>April 2019 - 2017 Bond Budget Amendments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</si>
  <si>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</si>
  <si>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Govalle - Site constraints required additional improvements and costs required for an occupied site during construction.</t>
  </si>
  <si>
    <t>Total April 2019</t>
  </si>
  <si>
    <t>December 2018 to March 2019 - 2017 Bond Budget Amendments</t>
  </si>
  <si>
    <t>November 2018 - 2017 Bond Budget Amendments</t>
  </si>
  <si>
    <t xml:space="preserve">Menchaca - Complexities including site restrictions of building layout, additional traffic control, green scape areas, resulted in a three-building design, and extended internal traffic drive resulted in increased costs.
</t>
  </si>
  <si>
    <t>Total November 2018</t>
  </si>
  <si>
    <t>Unallocated Budget for Program Contingency</t>
  </si>
  <si>
    <t>*Projected transfers in December 2022 and January 2023 adjusted to reflect incurred transfers in February 2023.</t>
  </si>
  <si>
    <t xml:space="preserve">  Numbers may not add due to rounding.</t>
  </si>
  <si>
    <t>Budget Change for Program Contingency</t>
  </si>
  <si>
    <t>Hidden</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</si>
  <si>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</si>
  <si>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</si>
  <si>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</si>
  <si>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</si>
  <si>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</si>
  <si>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</si>
  <si>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</si>
  <si>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</si>
  <si>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</si>
  <si>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</si>
  <si>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</si>
  <si>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</si>
  <si>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</si>
  <si>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</si>
  <si>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</si>
  <si>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</si>
  <si>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</si>
  <si>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</si>
  <si>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</si>
  <si>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</si>
  <si>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</si>
  <si>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</si>
  <si>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</si>
  <si>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</si>
  <si>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</si>
  <si>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</si>
  <si>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</si>
  <si>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</si>
  <si>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</si>
  <si>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</si>
  <si>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</si>
  <si>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</si>
  <si>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</si>
  <si>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</si>
  <si>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</si>
  <si>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December 2022</t>
  </si>
  <si>
    <t>*Targeted Projects</t>
  </si>
  <si>
    <t>January 2023</t>
  </si>
  <si>
    <t>February 2023</t>
  </si>
  <si>
    <t>March 2023</t>
  </si>
  <si>
    <t>April 2023</t>
  </si>
  <si>
    <t>May 2023</t>
  </si>
  <si>
    <t>June 2023</t>
  </si>
  <si>
    <t>July 2023</t>
  </si>
  <si>
    <t>August 2023</t>
  </si>
  <si>
    <t>September 2023</t>
  </si>
  <si>
    <t>October 2023</t>
  </si>
  <si>
    <t>November 2023</t>
  </si>
  <si>
    <t>December 2023</t>
  </si>
  <si>
    <t>January 2024</t>
  </si>
  <si>
    <t>February 2024</t>
  </si>
  <si>
    <t>March 2024</t>
  </si>
  <si>
    <t>April 2024</t>
  </si>
  <si>
    <t>May 2024</t>
  </si>
  <si>
    <t>June 2024</t>
  </si>
  <si>
    <t>July 2024</t>
  </si>
  <si>
    <t>August 2024</t>
  </si>
  <si>
    <t>September 2024</t>
  </si>
  <si>
    <t>October 2024</t>
  </si>
  <si>
    <t>November 2024</t>
  </si>
  <si>
    <t>December 2024</t>
  </si>
  <si>
    <t>January 2025</t>
  </si>
  <si>
    <t>February 2025</t>
  </si>
  <si>
    <t>2017 Bond Program Amendments Log Balance</t>
  </si>
  <si>
    <t>Previous Bond Authorized Support for 2017 Bond Projects</t>
  </si>
  <si>
    <t>Unallocated Budgets 2017 Bond</t>
  </si>
  <si>
    <t>Total Current Budget</t>
  </si>
  <si>
    <t>2008 Bond</t>
  </si>
  <si>
    <t>2013 Bond</t>
  </si>
  <si>
    <t>2017 Bond</t>
  </si>
  <si>
    <t>Total for Project</t>
  </si>
  <si>
    <t>Program Contingency Alloc Less than $50k</t>
  </si>
  <si>
    <t>Program Contingency Alloc More than $50k</t>
  </si>
  <si>
    <t>T. A. Brown</t>
  </si>
  <si>
    <t>Project # 190002-BROWN</t>
  </si>
  <si>
    <t>Current Budget</t>
  </si>
  <si>
    <t>Menchaca</t>
  </si>
  <si>
    <t>Project # 190003-MNCHC</t>
  </si>
  <si>
    <t>Bowie</t>
  </si>
  <si>
    <t>Project # 190010-BOWIE</t>
  </si>
  <si>
    <t>Total Bond Amounts</t>
  </si>
  <si>
    <t>Completed Targeted Projects:</t>
  </si>
  <si>
    <t>Project closing adjustment for rounding in previous years.</t>
  </si>
  <si>
    <t>Proposed 2017 Bond Budget-to Actual (a/o March 31, 2025)</t>
  </si>
  <si>
    <t>Budget a/o 
March 31, 2025</t>
  </si>
  <si>
    <t xml:space="preserve">  All numbers are as of March 31, 2025.  </t>
  </si>
  <si>
    <t>Program Contingency Balance as of March 31, 2025</t>
  </si>
  <si>
    <t xml:space="preserve">  All numbers are as of March 31, 2025.</t>
  </si>
  <si>
    <t>March 2025 - 2017 Bond Budget Amendments</t>
  </si>
  <si>
    <t>Total March 2025</t>
  </si>
  <si>
    <t>March 2025</t>
  </si>
  <si>
    <t>Closed out projects by transferring remaining balances back to the Program Contingency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</si>
</sst>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
  </numFmts>
  <fonts count="26" x14ac:knownFonts="1">
    <font>
      <sz val="11"/>
      <color theme="1"/>
      <name val="Calibri"/>
      <scheme val="minor"/>
    </font>
    <font>
      <sz val="11"/>
      <color theme="1"/>
      <name val="Calibri"/>
    </font>
    <font>
      <sz val="11"/>
      <name val="Calibri"/>
    </font>
    <font>
      <b/>
      <sz val="14"/>
      <color rgb="FF000000"/>
      <name val="Calibri"/>
    </font>
    <font>
      <b/>
      <sz val="11"/>
      <color theme="1"/>
      <name val="Calibri"/>
    </font>
    <font>
      <b/>
      <u/>
      <sz val="11"/>
      <color rgb="FFFFFFFF"/>
      <name val="Calibri"/>
    </font>
    <font>
      <b/>
      <u/>
      <sz val="11"/>
      <color rgb="FFFFFFFF"/>
      <name val="Calibri"/>
    </font>
    <font>
      <b/>
      <u/>
      <sz val="11"/>
      <color rgb="FFFFFFFF"/>
      <name val="Calibri"/>
    </font>
    <font>
      <b/>
      <u/>
      <sz val="11"/>
      <color rgb="FFFFFFFF"/>
      <name val="Calibri"/>
    </font>
    <font>
      <b/>
      <sz val="11"/>
      <color rgb="FFFFFFFF"/>
      <name val="Calibri"/>
    </font>
    <font>
      <b/>
      <sz val="11"/>
      <color rgb="FF000000"/>
      <name val="Calibri"/>
    </font>
    <font>
      <b/>
      <sz val="12"/>
      <color rgb="FF000000"/>
      <name val="Calibri"/>
    </font>
    <font>
      <sz val="11"/>
      <color rgb="FF000000"/>
      <name val="Calibri"/>
    </font>
    <font>
      <b/>
      <sz val="11"/>
      <color theme="0"/>
      <name val="Calibri"/>
    </font>
    <font>
      <i/>
      <sz val="11"/>
      <color rgb="FF000000"/>
      <name val="Calibri"/>
    </font>
    <font>
      <sz val="11"/>
      <color rgb="FF000000"/>
      <name val="Arial"/>
    </font>
    <font>
      <sz val="11"/>
      <color theme="1"/>
      <name val="Calibri"/>
      <scheme val="minor"/>
    </font>
    <font>
      <i/>
      <sz val="8"/>
      <color rgb="FF000000"/>
      <name val="Calibri"/>
    </font>
    <font>
      <sz val="8"/>
      <color rgb="FF000000"/>
      <name val="Calibri"/>
    </font>
    <font>
      <b/>
      <sz val="14"/>
      <color theme="1"/>
      <name val="Calibri"/>
    </font>
    <font>
      <b/>
      <u/>
      <sz val="11"/>
      <color theme="0"/>
      <name val="Calibri"/>
    </font>
    <font>
      <b/>
      <u/>
      <sz val="11"/>
      <color theme="0"/>
      <name val="Calibri"/>
    </font>
    <font>
      <b/>
      <sz val="12"/>
      <color theme="1"/>
      <name val="Calibri"/>
    </font>
    <font>
      <sz val="11"/>
      <color theme="0"/>
      <name val="Calibri"/>
    </font>
    <font>
      <sz val="11"/>
      <color rgb="FFFFFFFF"/>
      <name val="Calibri"/>
    </font>
    <font>
      <sz val="11"/>
      <color theme="1"/>
      <name val="Calibri"/>
      <family val="2"/>
    </font>
  </fonts>
  <fills count="26">
    <fill>
      <patternFill patternType="none"/>
    </fill>
    <fill>
      <patternFill patternType="gray125"/>
    </fill>
    <fill>
      <patternFill patternType="solid">
        <fgColor rgb="FFFFFFFF"/>
        <bgColor rgb="FFFFFFFF"/>
      </patternFill>
    </fill>
    <fill>
      <patternFill patternType="solid">
        <fgColor rgb="FFD0CECE"/>
        <bgColor rgb="FFD0CECE"/>
      </patternFill>
    </fill>
    <fill>
      <patternFill patternType="solid">
        <fgColor rgb="FFC00000"/>
        <bgColor rgb="FFC00000"/>
      </patternFill>
    </fill>
    <fill>
      <patternFill patternType="solid">
        <fgColor rgb="FF548235"/>
        <bgColor rgb="FF548235"/>
      </patternFill>
    </fill>
    <fill>
      <patternFill patternType="solid">
        <fgColor rgb="FF2F75B5"/>
        <bgColor rgb="FF2F75B5"/>
      </patternFill>
    </fill>
    <fill>
      <patternFill patternType="solid">
        <fgColor rgb="FFE7E6E6"/>
        <bgColor rgb="FFE7E6E6"/>
      </patternFill>
    </fill>
    <fill>
      <patternFill patternType="solid">
        <fgColor rgb="FFFFBDBD"/>
        <bgColor rgb="FFFFBDBD"/>
      </patternFill>
    </fill>
    <fill>
      <patternFill patternType="solid">
        <fgColor rgb="FFBDD7EE"/>
        <bgColor rgb="FFBDD7EE"/>
      </patternFill>
    </fill>
    <fill>
      <patternFill patternType="solid">
        <fgColor rgb="FFBFBFBF"/>
        <bgColor rgb="FFBFBFBF"/>
      </patternFill>
    </fill>
    <fill>
      <patternFill patternType="solid">
        <fgColor rgb="FF000000"/>
        <bgColor rgb="FF000000"/>
      </patternFill>
    </fill>
    <fill>
      <patternFill patternType="solid">
        <fgColor rgb="FFA9D08E"/>
        <bgColor rgb="FFA9D08E"/>
      </patternFill>
    </fill>
    <fill>
      <patternFill patternType="solid">
        <fgColor rgb="FFFFD966"/>
        <bgColor rgb="FFFFD966"/>
      </patternFill>
    </fill>
    <fill>
      <patternFill patternType="solid">
        <fgColor theme="1"/>
        <bgColor theme="1"/>
      </patternFill>
    </fill>
    <fill>
      <patternFill patternType="solid">
        <fgColor rgb="FF002060"/>
        <bgColor rgb="FF002060"/>
      </patternFill>
    </fill>
    <fill>
      <patternFill patternType="solid">
        <fgColor rgb="FF8EAADB"/>
        <bgColor rgb="FF8EAADB"/>
      </patternFill>
    </fill>
    <fill>
      <patternFill patternType="solid">
        <fgColor rgb="FF8EA9DB"/>
        <bgColor rgb="FF8EA9DB"/>
      </patternFill>
    </fill>
    <fill>
      <patternFill patternType="solid">
        <fgColor theme="0"/>
        <bgColor theme="0"/>
      </patternFill>
    </fill>
    <fill>
      <patternFill patternType="solid">
        <fgColor rgb="FF2E75B5"/>
        <bgColor rgb="FF2E75B5"/>
      </patternFill>
    </fill>
    <fill>
      <patternFill patternType="solid">
        <fgColor rgb="FF1E4E79"/>
        <bgColor rgb="FF1E4E79"/>
      </patternFill>
    </fill>
    <fill>
      <patternFill patternType="solid">
        <fgColor rgb="FF548135"/>
        <bgColor rgb="FF548135"/>
      </patternFill>
    </fill>
    <fill>
      <patternFill patternType="solid">
        <fgColor rgb="FFFFC000"/>
        <bgColor rgb="FFFFC000"/>
      </patternFill>
    </fill>
    <fill>
      <patternFill patternType="solid">
        <fgColor rgb="FFD6DCE4"/>
        <bgColor rgb="FFD6DCE4"/>
      </patternFill>
    </fill>
    <fill>
      <patternFill patternType="solid">
        <fgColor rgb="FF7030A0"/>
        <bgColor rgb="FF7030A0"/>
      </patternFill>
    </fill>
    <fill>
      <patternFill patternType="solid">
        <fgColor rgb="FFBDD6EE"/>
        <bgColor rgb="FFBDD6EE"/>
      </patternFill>
    </fill>
  </fills>
  <borders count="71">
    <border>
      <left/>
      <right/>
      <top/>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BFBFBF"/>
      </left>
      <right style="thin">
        <color rgb="FFBFBFBF"/>
      </right>
      <top style="thin">
        <color rgb="FFBFBFBF"/>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thin">
        <color rgb="FFBFBFBF"/>
      </left>
      <right/>
      <top style="thin">
        <color rgb="FFBFBFBF"/>
      </top>
      <bottom style="thin">
        <color rgb="FFBFBFB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diagonal/>
    </border>
    <border>
      <left style="thin">
        <color rgb="FF000000"/>
      </left>
      <right/>
      <top/>
      <bottom/>
      <diagonal/>
    </border>
    <border>
      <left style="thin">
        <color rgb="FF000000"/>
      </left>
      <right style="thin">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right/>
      <top style="thin">
        <color rgb="FF000000"/>
      </top>
      <bottom/>
      <diagonal/>
    </border>
    <border>
      <left/>
      <right/>
      <top/>
      <bottom style="double">
        <color rgb="FF000000"/>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43" fontId="16" fillId="0" borderId="0" applyFont="0" applyFill="0" applyBorder="0" applyAlignment="0" applyProtection="0"/>
    <xf numFmtId="9" fontId="16" fillId="0" borderId="0" applyFont="0" applyFill="0" applyBorder="0" applyAlignment="0" applyProtection="0"/>
  </cellStyleXfs>
  <cellXfs count="297">
    <xf numFmtId="0" fontId="0" fillId="0" borderId="0" xfId="0"/>
    <xf numFmtId="0" fontId="1" fillId="0" borderId="0" xfId="0" applyFont="1" applyAlignment="1">
      <alignment horizontal="center" vertical="center"/>
    </xf>
    <xf numFmtId="0" fontId="1" fillId="0" borderId="0" xfId="0" applyFont="1"/>
    <xf numFmtId="0" fontId="1" fillId="0" borderId="4" xfId="0" applyFont="1" applyBorder="1" applyAlignment="1">
      <alignment horizontal="center"/>
    </xf>
    <xf numFmtId="0" fontId="1" fillId="2" borderId="5" xfId="0" applyFont="1" applyFill="1" applyBorder="1"/>
    <xf numFmtId="0" fontId="1" fillId="0" borderId="9" xfId="0" applyFont="1" applyBorder="1"/>
    <xf numFmtId="0" fontId="1" fillId="2" borderId="10" xfId="0" applyFont="1" applyFill="1" applyBorder="1"/>
    <xf numFmtId="0" fontId="6" fillId="5" borderId="14" xfId="0" applyFont="1" applyFill="1" applyBorder="1" applyAlignment="1">
      <alignment horizontal="center"/>
    </xf>
    <xf numFmtId="0" fontId="9" fillId="0" borderId="15" xfId="0" applyFont="1" applyBorder="1" applyAlignment="1">
      <alignment horizontal="center"/>
    </xf>
    <xf numFmtId="0" fontId="4" fillId="8" borderId="16" xfId="0" applyFont="1" applyFill="1" applyBorder="1" applyAlignment="1">
      <alignment horizontal="center" vertical="center" wrapText="1"/>
    </xf>
    <xf numFmtId="0" fontId="9" fillId="4" borderId="16" xfId="0" applyFont="1" applyFill="1" applyBorder="1" applyAlignment="1">
      <alignment horizontal="center" vertical="center" wrapText="1"/>
    </xf>
    <xf numFmtId="164" fontId="9" fillId="5" borderId="16" xfId="0" applyNumberFormat="1" applyFont="1" applyFill="1" applyBorder="1" applyAlignment="1">
      <alignment horizontal="center" vertical="center" wrapText="1"/>
    </xf>
    <xf numFmtId="0" fontId="4" fillId="9" borderId="16"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10" fillId="0" borderId="17" xfId="0" applyFont="1" applyBorder="1" applyAlignment="1">
      <alignment horizontal="center" vertical="center" wrapText="1"/>
    </xf>
    <xf numFmtId="0" fontId="1" fillId="0" borderId="18" xfId="0" applyFont="1" applyBorder="1" applyAlignment="1">
      <alignment horizontal="center" vertical="center"/>
    </xf>
    <xf numFmtId="42" fontId="10" fillId="10" borderId="22" xfId="0" applyNumberFormat="1" applyFont="1" applyFill="1" applyBorder="1"/>
    <xf numFmtId="42" fontId="4" fillId="10" borderId="22" xfId="0" applyNumberFormat="1" applyFont="1" applyFill="1" applyBorder="1"/>
    <xf numFmtId="42" fontId="10" fillId="10" borderId="23" xfId="0" applyNumberFormat="1" applyFont="1" applyFill="1" applyBorder="1"/>
    <xf numFmtId="42" fontId="10" fillId="0" borderId="17" xfId="0" applyNumberFormat="1" applyFont="1" applyBorder="1"/>
    <xf numFmtId="42" fontId="1" fillId="0" borderId="16" xfId="0" applyNumberFormat="1" applyFont="1" applyBorder="1"/>
    <xf numFmtId="164" fontId="1" fillId="0" borderId="16" xfId="0" applyNumberFormat="1" applyFont="1" applyBorder="1"/>
    <xf numFmtId="164" fontId="12" fillId="0" borderId="16" xfId="0" applyNumberFormat="1" applyFont="1" applyBorder="1"/>
    <xf numFmtId="164" fontId="12" fillId="0" borderId="24" xfId="0" applyNumberFormat="1" applyFont="1" applyBorder="1"/>
    <xf numFmtId="42" fontId="1" fillId="0" borderId="25" xfId="0" applyNumberFormat="1" applyFont="1" applyBorder="1"/>
    <xf numFmtId="164" fontId="1" fillId="0" borderId="25" xfId="0" applyNumberFormat="1" applyFont="1" applyBorder="1"/>
    <xf numFmtId="164" fontId="12" fillId="0" borderId="25" xfId="0" applyNumberFormat="1" applyFont="1" applyBorder="1"/>
    <xf numFmtId="164" fontId="12" fillId="0" borderId="26" xfId="0" applyNumberFormat="1" applyFont="1" applyBorder="1"/>
    <xf numFmtId="42" fontId="10" fillId="10" borderId="14" xfId="0" applyNumberFormat="1" applyFont="1" applyFill="1" applyBorder="1"/>
    <xf numFmtId="42" fontId="1" fillId="0" borderId="24" xfId="0" applyNumberFormat="1" applyFont="1" applyBorder="1"/>
    <xf numFmtId="164" fontId="1" fillId="0" borderId="24" xfId="0" applyNumberFormat="1" applyFont="1" applyBorder="1"/>
    <xf numFmtId="164" fontId="1" fillId="0" borderId="17" xfId="0" applyNumberFormat="1" applyFont="1" applyBorder="1"/>
    <xf numFmtId="0" fontId="1" fillId="0" borderId="31" xfId="0" applyFont="1" applyBorder="1"/>
    <xf numFmtId="42" fontId="9" fillId="11" borderId="16" xfId="0" applyNumberFormat="1" applyFont="1" applyFill="1" applyBorder="1"/>
    <xf numFmtId="42" fontId="4" fillId="0" borderId="17" xfId="0" applyNumberFormat="1" applyFont="1" applyBorder="1"/>
    <xf numFmtId="0" fontId="11" fillId="10" borderId="32" xfId="0" applyFont="1" applyFill="1" applyBorder="1" applyAlignment="1">
      <alignment horizontal="left"/>
    </xf>
    <xf numFmtId="0" fontId="11" fillId="10" borderId="22" xfId="0" applyFont="1" applyFill="1" applyBorder="1" applyAlignment="1">
      <alignment horizontal="left"/>
    </xf>
    <xf numFmtId="44" fontId="10" fillId="10" borderId="22" xfId="0" applyNumberFormat="1" applyFont="1" applyFill="1" applyBorder="1"/>
    <xf numFmtId="164" fontId="10" fillId="10" borderId="27" xfId="0" applyNumberFormat="1" applyFont="1" applyFill="1" applyBorder="1"/>
    <xf numFmtId="0" fontId="1" fillId="0" borderId="17" xfId="0" applyFont="1" applyBorder="1"/>
    <xf numFmtId="42" fontId="4" fillId="0" borderId="16" xfId="0" applyNumberFormat="1" applyFont="1" applyBorder="1"/>
    <xf numFmtId="165" fontId="4" fillId="0" borderId="16" xfId="0" applyNumberFormat="1" applyFont="1" applyBorder="1"/>
    <xf numFmtId="43" fontId="1" fillId="0" borderId="0" xfId="0" applyNumberFormat="1" applyFont="1"/>
    <xf numFmtId="165" fontId="1" fillId="0" borderId="16" xfId="0" applyNumberFormat="1" applyFont="1" applyBorder="1"/>
    <xf numFmtId="165" fontId="9" fillId="11" borderId="37" xfId="0" applyNumberFormat="1" applyFont="1" applyFill="1" applyBorder="1"/>
    <xf numFmtId="0" fontId="1" fillId="2" borderId="39" xfId="0" applyFont="1" applyFill="1" applyBorder="1"/>
    <xf numFmtId="0" fontId="1" fillId="2" borderId="40" xfId="0" applyFont="1" applyFill="1" applyBorder="1"/>
    <xf numFmtId="0" fontId="1" fillId="2" borderId="41" xfId="0" applyFont="1" applyFill="1" applyBorder="1"/>
    <xf numFmtId="0" fontId="10" fillId="0" borderId="0" xfId="0" applyFont="1"/>
    <xf numFmtId="164" fontId="1" fillId="0" borderId="0" xfId="0" applyNumberFormat="1" applyFont="1"/>
    <xf numFmtId="0" fontId="9" fillId="15" borderId="22" xfId="0" applyFont="1" applyFill="1" applyBorder="1" applyAlignment="1">
      <alignment horizontal="center"/>
    </xf>
    <xf numFmtId="166" fontId="9" fillId="15" borderId="22" xfId="0" applyNumberFormat="1" applyFont="1" applyFill="1" applyBorder="1" applyAlignment="1">
      <alignment horizontal="right"/>
    </xf>
    <xf numFmtId="0" fontId="9" fillId="15" borderId="22" xfId="0" applyFont="1" applyFill="1" applyBorder="1" applyAlignment="1">
      <alignment horizontal="center" wrapText="1"/>
    </xf>
    <xf numFmtId="0" fontId="4" fillId="0" borderId="0" xfId="0" applyFont="1"/>
    <xf numFmtId="0" fontId="1" fillId="0" borderId="0" xfId="0" applyFont="1" applyAlignment="1">
      <alignment wrapText="1"/>
    </xf>
    <xf numFmtId="0" fontId="1" fillId="0" borderId="12" xfId="0" applyFont="1" applyBorder="1" applyAlignment="1">
      <alignment horizontal="right" vertical="center"/>
    </xf>
    <xf numFmtId="0" fontId="1" fillId="0" borderId="12" xfId="0" applyFont="1" applyBorder="1" applyAlignment="1">
      <alignment horizontal="left" wrapText="1"/>
    </xf>
    <xf numFmtId="0" fontId="13" fillId="0" borderId="12" xfId="0" applyFont="1" applyBorder="1" applyAlignment="1">
      <alignment horizontal="center"/>
    </xf>
    <xf numFmtId="166" fontId="1" fillId="0" borderId="12" xfId="0" applyNumberFormat="1" applyFont="1" applyBorder="1"/>
    <xf numFmtId="0" fontId="1" fillId="0" borderId="0" xfId="0" applyFont="1" applyAlignment="1">
      <alignment horizontal="right" vertical="center"/>
    </xf>
    <xf numFmtId="0" fontId="1" fillId="0" borderId="0" xfId="0" applyFont="1" applyAlignment="1">
      <alignment horizontal="left" wrapText="1"/>
    </xf>
    <xf numFmtId="0" fontId="13" fillId="0" borderId="0" xfId="0" applyFont="1" applyAlignment="1">
      <alignment horizontal="center"/>
    </xf>
    <xf numFmtId="166" fontId="1" fillId="0" borderId="0" xfId="0" applyNumberFormat="1" applyFont="1"/>
    <xf numFmtId="0" fontId="4" fillId="0" borderId="0" xfId="0" applyFont="1" applyAlignment="1">
      <alignment wrapText="1"/>
    </xf>
    <xf numFmtId="166" fontId="4" fillId="0" borderId="45" xfId="0" applyNumberFormat="1" applyFont="1" applyBorder="1"/>
    <xf numFmtId="0" fontId="1" fillId="0" borderId="12" xfId="0" applyFont="1" applyBorder="1" applyAlignment="1">
      <alignment horizontal="left"/>
    </xf>
    <xf numFmtId="0" fontId="4" fillId="0" borderId="29" xfId="0" applyFont="1" applyBorder="1"/>
    <xf numFmtId="0" fontId="1" fillId="0" borderId="29" xfId="0" applyFont="1" applyBorder="1" applyAlignment="1">
      <alignment wrapText="1"/>
    </xf>
    <xf numFmtId="0" fontId="1" fillId="0" borderId="29" xfId="0" applyFont="1" applyBorder="1"/>
    <xf numFmtId="0" fontId="4" fillId="0" borderId="12" xfId="0" applyFont="1" applyBorder="1"/>
    <xf numFmtId="0" fontId="1" fillId="0" borderId="12" xfId="0" applyFont="1" applyBorder="1"/>
    <xf numFmtId="166" fontId="9" fillId="0" borderId="0" xfId="0" applyNumberFormat="1" applyFont="1" applyAlignment="1">
      <alignment horizontal="right"/>
    </xf>
    <xf numFmtId="166" fontId="1" fillId="0" borderId="45" xfId="0" applyNumberFormat="1" applyFont="1" applyBorder="1"/>
    <xf numFmtId="0" fontId="10" fillId="0" borderId="0" xfId="0" applyFont="1" applyAlignment="1">
      <alignment wrapText="1"/>
    </xf>
    <xf numFmtId="166" fontId="10" fillId="0" borderId="45" xfId="0" applyNumberFormat="1" applyFont="1" applyBorder="1"/>
    <xf numFmtId="0" fontId="9" fillId="0" borderId="12" xfId="0" applyFont="1" applyBorder="1" applyAlignment="1">
      <alignment horizontal="center"/>
    </xf>
    <xf numFmtId="0" fontId="10" fillId="0" borderId="29" xfId="0" applyFont="1" applyBorder="1"/>
    <xf numFmtId="0" fontId="9" fillId="0" borderId="0" xfId="0" applyFont="1" applyAlignment="1">
      <alignment horizontal="center"/>
    </xf>
    <xf numFmtId="0" fontId="10" fillId="0" borderId="12" xfId="0" applyFont="1" applyBorder="1"/>
    <xf numFmtId="0" fontId="10" fillId="17" borderId="22" xfId="0" applyFont="1" applyFill="1" applyBorder="1" applyAlignment="1">
      <alignment horizontal="left"/>
    </xf>
    <xf numFmtId="0" fontId="1" fillId="0" borderId="12" xfId="0" applyFont="1" applyBorder="1" applyAlignment="1">
      <alignment horizontal="left" vertical="top" wrapText="1"/>
    </xf>
    <xf numFmtId="0" fontId="14" fillId="0" borderId="0" xfId="0" applyFont="1" applyAlignment="1">
      <alignment wrapText="1"/>
    </xf>
    <xf numFmtId="0" fontId="14" fillId="0" borderId="0" xfId="0" applyFont="1"/>
    <xf numFmtId="0" fontId="1" fillId="0" borderId="12" xfId="0" applyFont="1" applyBorder="1" applyAlignment="1">
      <alignment horizontal="right" vertical="top"/>
    </xf>
    <xf numFmtId="0" fontId="1" fillId="0" borderId="12" xfId="0" applyFont="1" applyBorder="1" applyAlignment="1">
      <alignment wrapText="1"/>
    </xf>
    <xf numFmtId="0" fontId="9" fillId="0" borderId="29" xfId="0" applyFont="1" applyBorder="1" applyAlignment="1">
      <alignment horizontal="center" wrapText="1"/>
    </xf>
    <xf numFmtId="0" fontId="9" fillId="0" borderId="29" xfId="0" applyFont="1" applyBorder="1" applyAlignment="1">
      <alignment horizontal="center"/>
    </xf>
    <xf numFmtId="0" fontId="15" fillId="0" borderId="0" xfId="0" applyFont="1"/>
    <xf numFmtId="0" fontId="12" fillId="0" borderId="12" xfId="0" applyFont="1" applyBorder="1" applyAlignment="1">
      <alignment horizontal="left" vertical="top" wrapText="1"/>
    </xf>
    <xf numFmtId="0" fontId="12" fillId="0" borderId="0" xfId="0" applyFont="1" applyAlignment="1">
      <alignment horizontal="left" vertical="top" wrapText="1"/>
    </xf>
    <xf numFmtId="0" fontId="1" fillId="0" borderId="29" xfId="0" applyFont="1" applyBorder="1" applyAlignment="1">
      <alignment horizontal="right" vertical="top"/>
    </xf>
    <xf numFmtId="0" fontId="1" fillId="0" borderId="29" xfId="0" applyFont="1" applyBorder="1" applyAlignment="1">
      <alignment horizontal="left" vertical="top" wrapText="1"/>
    </xf>
    <xf numFmtId="166" fontId="1" fillId="0" borderId="29" xfId="0" applyNumberFormat="1" applyFont="1" applyBorder="1"/>
    <xf numFmtId="0" fontId="1" fillId="0" borderId="0" xfId="0" applyFont="1" applyAlignment="1">
      <alignment horizontal="right" vertical="top"/>
    </xf>
    <xf numFmtId="0" fontId="1" fillId="0" borderId="0" xfId="0" applyFont="1" applyAlignment="1">
      <alignment horizontal="left" vertical="top" wrapText="1"/>
    </xf>
    <xf numFmtId="0" fontId="1" fillId="0" borderId="29" xfId="0" applyFont="1" applyBorder="1" applyAlignment="1">
      <alignment vertical="top" wrapText="1"/>
    </xf>
    <xf numFmtId="0" fontId="4" fillId="0" borderId="0" xfId="0" applyFont="1" applyAlignment="1">
      <alignment horizontal="center"/>
    </xf>
    <xf numFmtId="166" fontId="4" fillId="0" borderId="46" xfId="0" applyNumberFormat="1" applyFont="1" applyBorder="1" applyAlignment="1">
      <alignment horizontal="right"/>
    </xf>
    <xf numFmtId="0" fontId="11" fillId="0" borderId="0" xfId="0" applyFont="1"/>
    <xf numFmtId="164" fontId="12" fillId="0" borderId="0" xfId="0" applyNumberFormat="1" applyFont="1"/>
    <xf numFmtId="0" fontId="10" fillId="0" borderId="48" xfId="0" applyFont="1" applyBorder="1" applyAlignment="1">
      <alignment horizontal="center" vertical="center"/>
    </xf>
    <xf numFmtId="164" fontId="10" fillId="0" borderId="48" xfId="0" applyNumberFormat="1" applyFont="1" applyBorder="1" applyAlignment="1">
      <alignment horizontal="center" vertical="center"/>
    </xf>
    <xf numFmtId="164" fontId="10" fillId="0" borderId="48" xfId="0" applyNumberFormat="1" applyFont="1" applyBorder="1" applyAlignment="1">
      <alignment horizontal="center" vertical="center" wrapText="1"/>
    </xf>
    <xf numFmtId="0" fontId="12" fillId="0" borderId="0" xfId="0" applyFont="1" applyAlignment="1">
      <alignment horizontal="center" vertical="center"/>
    </xf>
    <xf numFmtId="17" fontId="12" fillId="0" borderId="48" xfId="0" quotePrefix="1" applyNumberFormat="1" applyFont="1" applyBorder="1" applyAlignment="1">
      <alignment vertical="center"/>
    </xf>
    <xf numFmtId="0" fontId="12" fillId="0" borderId="48" xfId="0" applyFont="1" applyBorder="1" applyAlignment="1">
      <alignment vertical="center"/>
    </xf>
    <xf numFmtId="164" fontId="12" fillId="0" borderId="48" xfId="0" applyNumberFormat="1" applyFont="1" applyBorder="1" applyAlignment="1">
      <alignment horizontal="center" vertical="center"/>
    </xf>
    <xf numFmtId="164" fontId="12" fillId="0" borderId="48" xfId="0" applyNumberFormat="1" applyFont="1" applyBorder="1"/>
    <xf numFmtId="167" fontId="12" fillId="0" borderId="48" xfId="0" applyNumberFormat="1" applyFont="1" applyBorder="1" applyAlignment="1">
      <alignment horizontal="center" vertical="center"/>
    </xf>
    <xf numFmtId="0" fontId="12" fillId="0" borderId="0" xfId="0" applyFont="1" applyAlignment="1">
      <alignment vertical="center"/>
    </xf>
    <xf numFmtId="164" fontId="12" fillId="0" borderId="48" xfId="0" applyNumberFormat="1" applyFont="1" applyBorder="1" applyAlignment="1">
      <alignment vertical="center"/>
    </xf>
    <xf numFmtId="0" fontId="12" fillId="0" borderId="48" xfId="0" quotePrefix="1" applyFont="1" applyBorder="1" applyAlignment="1">
      <alignment vertical="center"/>
    </xf>
    <xf numFmtId="17" fontId="1" fillId="0" borderId="48" xfId="0" quotePrefix="1" applyNumberFormat="1" applyFont="1" applyBorder="1" applyAlignment="1">
      <alignment vertical="center"/>
    </xf>
    <xf numFmtId="0" fontId="1" fillId="0" borderId="48" xfId="0" applyFont="1" applyBorder="1" applyAlignment="1">
      <alignment vertical="center"/>
    </xf>
    <xf numFmtId="164" fontId="1" fillId="0" borderId="48" xfId="0" applyNumberFormat="1" applyFont="1" applyBorder="1" applyAlignment="1">
      <alignment vertical="center"/>
    </xf>
    <xf numFmtId="164" fontId="1" fillId="0" borderId="48" xfId="0" applyNumberFormat="1" applyFont="1" applyBorder="1"/>
    <xf numFmtId="167" fontId="1" fillId="0" borderId="48" xfId="0" applyNumberFormat="1" applyFont="1" applyBorder="1" applyAlignment="1">
      <alignment horizontal="center" vertical="center"/>
    </xf>
    <xf numFmtId="167" fontId="1" fillId="0" borderId="0" xfId="0" applyNumberFormat="1" applyFont="1"/>
    <xf numFmtId="0" fontId="17" fillId="0" borderId="0" xfId="0" applyFont="1"/>
    <xf numFmtId="164" fontId="18" fillId="0" borderId="0" xfId="0" applyNumberFormat="1" applyFont="1"/>
    <xf numFmtId="0" fontId="18" fillId="0" borderId="0" xfId="0" applyFont="1" applyAlignment="1">
      <alignment horizontal="right"/>
    </xf>
    <xf numFmtId="0" fontId="1" fillId="0" borderId="0" xfId="0" applyFont="1" applyAlignment="1">
      <alignment horizontal="center"/>
    </xf>
    <xf numFmtId="0" fontId="1" fillId="0" borderId="52" xfId="0" applyFont="1" applyBorder="1"/>
    <xf numFmtId="0" fontId="1" fillId="18" borderId="10" xfId="0" applyFont="1" applyFill="1" applyBorder="1"/>
    <xf numFmtId="0" fontId="13" fillId="0" borderId="17" xfId="0" applyFont="1" applyBorder="1" applyAlignment="1">
      <alignment horizontal="center"/>
    </xf>
    <xf numFmtId="0" fontId="1" fillId="18" borderId="10" xfId="0" applyFont="1" applyFill="1" applyBorder="1" applyAlignment="1">
      <alignment horizontal="center"/>
    </xf>
    <xf numFmtId="0" fontId="4" fillId="25" borderId="16" xfId="0" applyFont="1" applyFill="1" applyBorder="1" applyAlignment="1">
      <alignment horizontal="center" vertical="center" wrapText="1"/>
    </xf>
    <xf numFmtId="0" fontId="13" fillId="19" borderId="16" xfId="0" applyFont="1" applyFill="1" applyBorder="1" applyAlignment="1">
      <alignment horizontal="center" vertical="center" wrapText="1"/>
    </xf>
    <xf numFmtId="0" fontId="4" fillId="0" borderId="17" xfId="0" applyFont="1" applyBorder="1" applyAlignment="1">
      <alignment horizontal="center" vertical="center" wrapText="1"/>
    </xf>
    <xf numFmtId="164" fontId="4" fillId="10" borderId="22" xfId="0" applyNumberFormat="1" applyFont="1" applyFill="1" applyBorder="1"/>
    <xf numFmtId="164" fontId="4" fillId="10" borderId="23" xfId="0" applyNumberFormat="1" applyFont="1" applyFill="1" applyBorder="1"/>
    <xf numFmtId="0" fontId="1" fillId="0" borderId="61" xfId="0" applyFont="1" applyBorder="1" applyAlignment="1">
      <alignment horizontal="left"/>
    </xf>
    <xf numFmtId="164" fontId="1" fillId="0" borderId="62" xfId="0" applyNumberFormat="1" applyFont="1" applyBorder="1"/>
    <xf numFmtId="0" fontId="1" fillId="0" borderId="0" xfId="0" applyFont="1" applyAlignment="1">
      <alignment horizontal="left"/>
    </xf>
    <xf numFmtId="0" fontId="1" fillId="0" borderId="29" xfId="0" applyFont="1" applyBorder="1" applyAlignment="1">
      <alignment horizontal="left"/>
    </xf>
    <xf numFmtId="164" fontId="1" fillId="0" borderId="29" xfId="0" applyNumberFormat="1" applyFont="1" applyBorder="1"/>
    <xf numFmtId="164" fontId="1" fillId="0" borderId="30" xfId="0" applyNumberFormat="1" applyFont="1" applyBorder="1"/>
    <xf numFmtId="0" fontId="1" fillId="0" borderId="61" xfId="0" applyFont="1" applyBorder="1"/>
    <xf numFmtId="41" fontId="1" fillId="0" borderId="0" xfId="0" applyNumberFormat="1" applyFont="1"/>
    <xf numFmtId="41" fontId="1" fillId="0" borderId="62" xfId="0" applyNumberFormat="1" applyFont="1" applyBorder="1"/>
    <xf numFmtId="0" fontId="23" fillId="14" borderId="32" xfId="0" applyFont="1" applyFill="1" applyBorder="1"/>
    <xf numFmtId="0" fontId="23" fillId="14" borderId="22" xfId="0" applyFont="1" applyFill="1" applyBorder="1"/>
    <xf numFmtId="164" fontId="23" fillId="14" borderId="22" xfId="0" applyNumberFormat="1" applyFont="1" applyFill="1" applyBorder="1"/>
    <xf numFmtId="164" fontId="23" fillId="0" borderId="0" xfId="0" applyNumberFormat="1" applyFont="1"/>
    <xf numFmtId="164" fontId="23" fillId="14" borderId="23" xfId="0" applyNumberFormat="1" applyFont="1" applyFill="1" applyBorder="1"/>
    <xf numFmtId="0" fontId="23" fillId="14" borderId="14" xfId="0" applyFont="1" applyFill="1" applyBorder="1" applyAlignment="1">
      <alignment horizontal="left"/>
    </xf>
    <xf numFmtId="164" fontId="24" fillId="11" borderId="22" xfId="0" applyNumberFormat="1" applyFont="1" applyFill="1" applyBorder="1"/>
    <xf numFmtId="164" fontId="24" fillId="11" borderId="23" xfId="0" applyNumberFormat="1" applyFont="1" applyFill="1" applyBorder="1"/>
    <xf numFmtId="0" fontId="23" fillId="14" borderId="63" xfId="0" applyFont="1" applyFill="1" applyBorder="1"/>
    <xf numFmtId="0" fontId="23" fillId="14" borderId="64" xfId="0" applyFont="1" applyFill="1" applyBorder="1"/>
    <xf numFmtId="164" fontId="23" fillId="14" borderId="64" xfId="0" applyNumberFormat="1" applyFont="1" applyFill="1" applyBorder="1"/>
    <xf numFmtId="164" fontId="23" fillId="0" borderId="29" xfId="0" applyNumberFormat="1" applyFont="1" applyBorder="1"/>
    <xf numFmtId="164" fontId="24" fillId="11" borderId="64" xfId="0" applyNumberFormat="1" applyFont="1" applyFill="1" applyBorder="1"/>
    <xf numFmtId="164" fontId="24" fillId="11" borderId="65" xfId="0" applyNumberFormat="1" applyFont="1" applyFill="1" applyBorder="1"/>
    <xf numFmtId="0" fontId="1" fillId="18" borderId="39" xfId="0" applyFont="1" applyFill="1" applyBorder="1"/>
    <xf numFmtId="0" fontId="1" fillId="18" borderId="40" xfId="0" applyFont="1" applyFill="1" applyBorder="1"/>
    <xf numFmtId="0" fontId="1" fillId="18" borderId="41" xfId="0" applyFont="1" applyFill="1" applyBorder="1"/>
    <xf numFmtId="0" fontId="1" fillId="2" borderId="31" xfId="0" applyFont="1" applyFill="1" applyBorder="1"/>
    <xf numFmtId="43" fontId="1" fillId="0" borderId="0" xfId="1" applyFont="1"/>
    <xf numFmtId="43" fontId="9" fillId="5" borderId="16" xfId="1" applyFont="1" applyFill="1" applyBorder="1" applyAlignment="1">
      <alignment horizontal="center" vertical="center" wrapText="1"/>
    </xf>
    <xf numFmtId="43" fontId="4" fillId="10" borderId="22" xfId="1" applyFont="1" applyFill="1" applyBorder="1"/>
    <xf numFmtId="43" fontId="1" fillId="0" borderId="16" xfId="1" applyFont="1" applyBorder="1"/>
    <xf numFmtId="43" fontId="10" fillId="10" borderId="22" xfId="1" applyFont="1" applyFill="1" applyBorder="1"/>
    <xf numFmtId="43" fontId="1" fillId="2" borderId="40" xfId="1" applyFont="1" applyFill="1" applyBorder="1"/>
    <xf numFmtId="43" fontId="0" fillId="0" borderId="0" xfId="1" applyFont="1"/>
    <xf numFmtId="43" fontId="4" fillId="0" borderId="16" xfId="1" applyFont="1" applyBorder="1"/>
    <xf numFmtId="164" fontId="12" fillId="0" borderId="16" xfId="1" applyNumberFormat="1" applyFont="1" applyBorder="1"/>
    <xf numFmtId="164" fontId="9" fillId="11" borderId="37" xfId="1" applyNumberFormat="1" applyFont="1" applyFill="1" applyBorder="1"/>
    <xf numFmtId="164" fontId="9" fillId="11" borderId="37" xfId="0" applyNumberFormat="1" applyFont="1" applyFill="1" applyBorder="1"/>
    <xf numFmtId="164" fontId="13" fillId="14" borderId="38" xfId="0" applyNumberFormat="1" applyFont="1" applyFill="1" applyBorder="1"/>
    <xf numFmtId="164" fontId="1" fillId="0" borderId="16" xfId="1" applyNumberFormat="1" applyFont="1" applyBorder="1"/>
    <xf numFmtId="164" fontId="1" fillId="0" borderId="25" xfId="1" applyNumberFormat="1" applyFont="1" applyBorder="1"/>
    <xf numFmtId="164" fontId="10" fillId="10" borderId="14" xfId="1" applyNumberFormat="1" applyFont="1" applyFill="1" applyBorder="1"/>
    <xf numFmtId="164" fontId="4" fillId="10" borderId="14" xfId="1" applyNumberFormat="1" applyFont="1" applyFill="1" applyBorder="1"/>
    <xf numFmtId="164" fontId="4" fillId="10" borderId="14" xfId="0" applyNumberFormat="1" applyFont="1" applyFill="1" applyBorder="1"/>
    <xf numFmtId="164" fontId="1" fillId="0" borderId="24" xfId="1" applyNumberFormat="1" applyFont="1" applyBorder="1"/>
    <xf numFmtId="0" fontId="11" fillId="10" borderId="56" xfId="0" applyFont="1" applyFill="1" applyBorder="1" applyAlignment="1">
      <alignment horizontal="left"/>
    </xf>
    <xf numFmtId="0" fontId="11" fillId="10" borderId="45" xfId="0" applyFont="1" applyFill="1" applyBorder="1" applyAlignment="1">
      <alignment horizontal="left"/>
    </xf>
    <xf numFmtId="42" fontId="10" fillId="10" borderId="45" xfId="0" applyNumberFormat="1" applyFont="1" applyFill="1" applyBorder="1"/>
    <xf numFmtId="44" fontId="10" fillId="10" borderId="45" xfId="0" applyNumberFormat="1" applyFont="1" applyFill="1" applyBorder="1"/>
    <xf numFmtId="43" fontId="10" fillId="10" borderId="45" xfId="1" applyFont="1" applyFill="1" applyBorder="1"/>
    <xf numFmtId="164" fontId="10" fillId="10" borderId="45" xfId="0" applyNumberFormat="1" applyFont="1" applyFill="1" applyBorder="1"/>
    <xf numFmtId="164" fontId="10" fillId="10" borderId="57" xfId="0" applyNumberFormat="1" applyFont="1" applyFill="1" applyBorder="1"/>
    <xf numFmtId="42" fontId="9" fillId="11" borderId="24" xfId="0" applyNumberFormat="1" applyFont="1" applyFill="1" applyBorder="1"/>
    <xf numFmtId="165" fontId="9" fillId="11" borderId="24" xfId="0" applyNumberFormat="1" applyFont="1" applyFill="1" applyBorder="1"/>
    <xf numFmtId="42" fontId="1" fillId="0" borderId="66" xfId="0" applyNumberFormat="1" applyFont="1" applyBorder="1"/>
    <xf numFmtId="164" fontId="1" fillId="0" borderId="66" xfId="0" applyNumberFormat="1" applyFont="1" applyBorder="1"/>
    <xf numFmtId="164" fontId="12" fillId="0" borderId="66" xfId="0" applyNumberFormat="1" applyFont="1" applyBorder="1"/>
    <xf numFmtId="164" fontId="1" fillId="0" borderId="66" xfId="1" applyNumberFormat="1" applyFont="1" applyBorder="1"/>
    <xf numFmtId="42" fontId="1" fillId="7" borderId="66" xfId="0" applyNumberFormat="1" applyFont="1" applyFill="1" applyBorder="1"/>
    <xf numFmtId="164" fontId="1" fillId="7" borderId="66" xfId="0" applyNumberFormat="1" applyFont="1" applyFill="1" applyBorder="1"/>
    <xf numFmtId="164" fontId="0" fillId="0" borderId="66" xfId="0" applyNumberFormat="1" applyBorder="1"/>
    <xf numFmtId="42" fontId="1" fillId="0" borderId="44" xfId="0" applyNumberFormat="1" applyFont="1" applyBorder="1"/>
    <xf numFmtId="0" fontId="1" fillId="12" borderId="56" xfId="0" applyFont="1" applyFill="1" applyBorder="1" applyAlignment="1">
      <alignment horizontal="left"/>
    </xf>
    <xf numFmtId="0" fontId="1" fillId="12" borderId="45" xfId="0" applyFont="1" applyFill="1" applyBorder="1" applyAlignment="1">
      <alignment horizontal="left"/>
    </xf>
    <xf numFmtId="0" fontId="1" fillId="12" borderId="57" xfId="0" applyFont="1" applyFill="1" applyBorder="1" applyAlignment="1">
      <alignment horizontal="left"/>
    </xf>
    <xf numFmtId="42" fontId="1" fillId="12" borderId="33" xfId="0" applyNumberFormat="1" applyFont="1" applyFill="1" applyBorder="1"/>
    <xf numFmtId="42" fontId="1" fillId="12" borderId="33" xfId="1" applyNumberFormat="1" applyFont="1" applyFill="1" applyBorder="1"/>
    <xf numFmtId="0" fontId="1" fillId="0" borderId="44" xfId="0" applyFont="1" applyBorder="1"/>
    <xf numFmtId="165" fontId="1" fillId="0" borderId="44" xfId="0" applyNumberFormat="1" applyFont="1" applyBorder="1"/>
    <xf numFmtId="43" fontId="1" fillId="0" borderId="44" xfId="1" applyFont="1" applyBorder="1"/>
    <xf numFmtId="0" fontId="1" fillId="13" borderId="66" xfId="0" applyFont="1" applyFill="1" applyBorder="1" applyAlignment="1">
      <alignment horizontal="left"/>
    </xf>
    <xf numFmtId="42" fontId="1" fillId="13" borderId="66" xfId="0" applyNumberFormat="1" applyFont="1" applyFill="1" applyBorder="1"/>
    <xf numFmtId="164" fontId="1" fillId="13" borderId="66" xfId="0" applyNumberFormat="1" applyFont="1" applyFill="1" applyBorder="1"/>
    <xf numFmtId="43" fontId="1" fillId="13" borderId="66" xfId="1" applyFont="1" applyFill="1" applyBorder="1"/>
    <xf numFmtId="165" fontId="1" fillId="0" borderId="24" xfId="0" applyNumberFormat="1" applyFont="1" applyBorder="1"/>
    <xf numFmtId="44" fontId="1" fillId="0" borderId="24" xfId="0" applyNumberFormat="1" applyFont="1" applyBorder="1"/>
    <xf numFmtId="164" fontId="12" fillId="0" borderId="24" xfId="1" applyNumberFormat="1" applyFont="1" applyBorder="1"/>
    <xf numFmtId="42" fontId="9" fillId="11" borderId="66" xfId="0" applyNumberFormat="1" applyFont="1" applyFill="1" applyBorder="1"/>
    <xf numFmtId="42" fontId="13" fillId="14" borderId="66" xfId="0" applyNumberFormat="1" applyFont="1" applyFill="1" applyBorder="1"/>
    <xf numFmtId="164" fontId="13" fillId="14" borderId="66" xfId="1" applyNumberFormat="1" applyFont="1" applyFill="1" applyBorder="1"/>
    <xf numFmtId="164" fontId="13" fillId="14" borderId="66" xfId="0" applyNumberFormat="1" applyFont="1" applyFill="1" applyBorder="1"/>
    <xf numFmtId="166" fontId="9" fillId="15" borderId="44" xfId="0" applyNumberFormat="1" applyFont="1" applyFill="1" applyBorder="1" applyAlignment="1">
      <alignment horizontal="right"/>
    </xf>
    <xf numFmtId="10" fontId="1" fillId="0" borderId="0" xfId="2" applyNumberFormat="1" applyFont="1"/>
    <xf numFmtId="0" fontId="2" fillId="0" borderId="44" xfId="0" applyFont="1" applyBorder="1"/>
    <xf numFmtId="0" fontId="11" fillId="3" borderId="44" xfId="0" applyFont="1" applyFill="1" applyBorder="1" applyAlignment="1">
      <alignment horizontal="left"/>
    </xf>
    <xf numFmtId="0" fontId="2" fillId="0" borderId="44" xfId="0" applyFont="1" applyBorder="1"/>
    <xf numFmtId="0" fontId="2" fillId="0" borderId="70" xfId="0" applyFont="1" applyBorder="1"/>
    <xf numFmtId="0" fontId="1" fillId="0" borderId="66" xfId="0" applyFont="1" applyBorder="1" applyAlignment="1">
      <alignment horizontal="left"/>
    </xf>
    <xf numFmtId="0" fontId="2" fillId="0" borderId="66" xfId="0" applyFont="1" applyBorder="1"/>
    <xf numFmtId="0" fontId="1" fillId="0" borderId="11" xfId="0" applyFont="1" applyBorder="1" applyAlignment="1">
      <alignment horizontal="left"/>
    </xf>
    <xf numFmtId="0" fontId="2" fillId="0" borderId="12" xfId="0" applyFont="1" applyBorder="1"/>
    <xf numFmtId="0" fontId="2" fillId="0" borderId="13" xfId="0" applyFont="1" applyBorder="1"/>
    <xf numFmtId="0" fontId="9" fillId="11" borderId="34" xfId="0" applyFont="1" applyFill="1" applyBorder="1" applyAlignment="1">
      <alignment horizontal="right"/>
    </xf>
    <xf numFmtId="0" fontId="2" fillId="0" borderId="35" xfId="0" applyFont="1" applyBorder="1"/>
    <xf numFmtId="0" fontId="2" fillId="0" borderId="36" xfId="0" applyFont="1" applyBorder="1"/>
    <xf numFmtId="0" fontId="9" fillId="11" borderId="63" xfId="0" applyFont="1" applyFill="1" applyBorder="1" applyAlignment="1">
      <alignment horizontal="right"/>
    </xf>
    <xf numFmtId="0" fontId="2" fillId="0" borderId="64" xfId="0" applyFont="1" applyBorder="1"/>
    <xf numFmtId="0" fontId="2" fillId="0" borderId="65" xfId="0" applyFont="1" applyBorder="1"/>
    <xf numFmtId="0" fontId="10" fillId="0" borderId="11" xfId="0" applyFont="1" applyBorder="1" applyAlignment="1">
      <alignment horizontal="left"/>
    </xf>
    <xf numFmtId="0" fontId="1" fillId="7" borderId="67" xfId="0" applyFont="1" applyFill="1" applyBorder="1" applyAlignment="1">
      <alignment horizontal="left"/>
    </xf>
    <xf numFmtId="0" fontId="1" fillId="7" borderId="68" xfId="0" applyFont="1" applyFill="1" applyBorder="1" applyAlignment="1">
      <alignment horizontal="left"/>
    </xf>
    <xf numFmtId="0" fontId="1" fillId="7" borderId="69" xfId="0" applyFont="1" applyFill="1" applyBorder="1" applyAlignment="1">
      <alignment horizontal="left"/>
    </xf>
    <xf numFmtId="0" fontId="1" fillId="0" borderId="61" xfId="0" applyFont="1" applyBorder="1" applyAlignment="1">
      <alignment horizontal="left"/>
    </xf>
    <xf numFmtId="0" fontId="9" fillId="11" borderId="66" xfId="0" applyFont="1" applyFill="1" applyBorder="1" applyAlignment="1">
      <alignment horizontal="right"/>
    </xf>
    <xf numFmtId="0" fontId="1" fillId="0" borderId="63" xfId="0" applyFont="1" applyBorder="1" applyAlignment="1">
      <alignment horizontal="left"/>
    </xf>
    <xf numFmtId="0" fontId="1" fillId="0" borderId="66" xfId="0" applyFont="1" applyBorder="1" applyAlignment="1">
      <alignment horizontal="left" wrapText="1"/>
    </xf>
    <xf numFmtId="0" fontId="25" fillId="0" borderId="66" xfId="0" applyFont="1" applyBorder="1" applyAlignment="1">
      <alignment horizontal="left" wrapText="1"/>
    </xf>
    <xf numFmtId="0" fontId="11" fillId="3" borderId="61" xfId="0" applyFont="1" applyFill="1" applyBorder="1" applyAlignment="1">
      <alignment horizontal="left"/>
    </xf>
    <xf numFmtId="0" fontId="25" fillId="0" borderId="66" xfId="0" applyFont="1" applyBorder="1" applyAlignment="1">
      <alignment horizontal="left"/>
    </xf>
    <xf numFmtId="0" fontId="9" fillId="11" borderId="11" xfId="0" applyFont="1" applyFill="1" applyBorder="1" applyAlignment="1">
      <alignment horizontal="right"/>
    </xf>
    <xf numFmtId="0" fontId="1" fillId="0" borderId="11" xfId="0" applyFont="1" applyBorder="1"/>
    <xf numFmtId="0" fontId="11" fillId="3" borderId="11" xfId="0" applyFont="1" applyFill="1" applyBorder="1" applyAlignment="1">
      <alignment horizontal="left"/>
    </xf>
    <xf numFmtId="0" fontId="1" fillId="0" borderId="28" xfId="0" applyFont="1" applyBorder="1"/>
    <xf numFmtId="0" fontId="2" fillId="0" borderId="29" xfId="0" applyFont="1" applyBorder="1"/>
    <xf numFmtId="0" fontId="2" fillId="0" borderId="30" xfId="0" applyFont="1" applyBorder="1"/>
    <xf numFmtId="0" fontId="1" fillId="0" borderId="1" xfId="0" applyFont="1" applyBorder="1" applyAlignment="1">
      <alignment horizontal="center"/>
    </xf>
    <xf numFmtId="0" fontId="2" fillId="0" borderId="2" xfId="0" applyFont="1" applyBorder="1"/>
    <xf numFmtId="0" fontId="2" fillId="0" borderId="3" xfId="0" applyFont="1" applyBorder="1"/>
    <xf numFmtId="0" fontId="3" fillId="2" borderId="6" xfId="0" applyFont="1" applyFill="1" applyBorder="1" applyAlignment="1">
      <alignment horizontal="center"/>
    </xf>
    <xf numFmtId="0" fontId="2" fillId="0" borderId="7" xfId="0" applyFont="1" applyBorder="1"/>
    <xf numFmtId="0" fontId="2" fillId="0" borderId="8" xfId="0" applyFont="1" applyBorder="1"/>
    <xf numFmtId="0" fontId="4" fillId="3" borderId="11" xfId="0" applyFont="1" applyFill="1" applyBorder="1" applyAlignment="1">
      <alignment horizontal="center"/>
    </xf>
    <xf numFmtId="0" fontId="5" fillId="4" borderId="11" xfId="0" applyFont="1" applyFill="1" applyBorder="1" applyAlignment="1">
      <alignment horizontal="center"/>
    </xf>
    <xf numFmtId="0" fontId="7" fillId="6" borderId="11" xfId="0" applyFont="1" applyFill="1" applyBorder="1" applyAlignment="1">
      <alignment horizontal="center"/>
    </xf>
    <xf numFmtId="43" fontId="8" fillId="5" borderId="11" xfId="0" applyNumberFormat="1" applyFont="1" applyFill="1" applyBorder="1" applyAlignment="1">
      <alignment horizontal="center"/>
    </xf>
    <xf numFmtId="0" fontId="10" fillId="7" borderId="11" xfId="0" applyFont="1" applyFill="1" applyBorder="1" applyAlignment="1">
      <alignment horizontal="center" vertical="center"/>
    </xf>
    <xf numFmtId="0" fontId="11" fillId="3" borderId="19" xfId="0" applyFont="1" applyFill="1" applyBorder="1" applyAlignment="1">
      <alignment horizontal="left"/>
    </xf>
    <xf numFmtId="0" fontId="2" fillId="0" borderId="20" xfId="0" applyFont="1" applyBorder="1"/>
    <xf numFmtId="0" fontId="2" fillId="0" borderId="21" xfId="0" applyFont="1" applyBorder="1"/>
    <xf numFmtId="0" fontId="10" fillId="17" borderId="42" xfId="0" applyFont="1" applyFill="1" applyBorder="1" applyAlignment="1">
      <alignment horizontal="left"/>
    </xf>
    <xf numFmtId="0" fontId="2" fillId="0" borderId="43" xfId="0" applyFont="1" applyBorder="1"/>
    <xf numFmtId="0" fontId="4" fillId="16" borderId="42" xfId="0" applyFont="1" applyFill="1" applyBorder="1" applyAlignment="1">
      <alignment horizontal="left"/>
    </xf>
    <xf numFmtId="0" fontId="9" fillId="15" borderId="42" xfId="0" applyFont="1" applyFill="1" applyBorder="1" applyAlignment="1">
      <alignment horizontal="center"/>
    </xf>
    <xf numFmtId="167" fontId="12" fillId="0" borderId="49" xfId="0" applyNumberFormat="1" applyFont="1" applyBorder="1" applyAlignment="1">
      <alignment horizontal="center" vertical="center"/>
    </xf>
    <xf numFmtId="0" fontId="2" fillId="0" borderId="51" xfId="0" applyFont="1" applyBorder="1"/>
    <xf numFmtId="164" fontId="1" fillId="0" borderId="49" xfId="0" applyNumberFormat="1" applyFont="1" applyBorder="1" applyAlignment="1">
      <alignment horizontal="center"/>
    </xf>
    <xf numFmtId="167" fontId="1" fillId="0" borderId="49" xfId="0" applyNumberFormat="1" applyFont="1" applyBorder="1" applyAlignment="1">
      <alignment horizontal="center" vertical="center"/>
    </xf>
    <xf numFmtId="164" fontId="1" fillId="0" borderId="49" xfId="0" applyNumberFormat="1" applyFont="1" applyBorder="1" applyAlignment="1">
      <alignment horizontal="center" vertical="center"/>
    </xf>
    <xf numFmtId="0" fontId="2" fillId="0" borderId="50" xfId="0" applyFont="1" applyBorder="1"/>
    <xf numFmtId="164" fontId="12" fillId="0" borderId="49" xfId="0" applyNumberFormat="1" applyFont="1" applyBorder="1" applyAlignment="1">
      <alignment horizontal="center"/>
    </xf>
    <xf numFmtId="17" fontId="1" fillId="0" borderId="49" xfId="0" quotePrefix="1" applyNumberFormat="1" applyFont="1" applyBorder="1" applyAlignment="1">
      <alignment horizontal="left" vertical="center"/>
    </xf>
    <xf numFmtId="0" fontId="12" fillId="0" borderId="49" xfId="0" quotePrefix="1" applyFont="1" applyBorder="1" applyAlignment="1">
      <alignment horizontal="left" vertical="center"/>
    </xf>
    <xf numFmtId="17" fontId="12" fillId="0" borderId="49" xfId="0" quotePrefix="1" applyNumberFormat="1" applyFont="1" applyBorder="1" applyAlignment="1">
      <alignment horizontal="left" vertical="center"/>
    </xf>
    <xf numFmtId="164" fontId="12" fillId="0" borderId="49" xfId="0" applyNumberFormat="1" applyFont="1" applyBorder="1" applyAlignment="1">
      <alignment horizontal="right"/>
    </xf>
    <xf numFmtId="0" fontId="12" fillId="0" borderId="0" xfId="0" applyFont="1" applyAlignment="1">
      <alignment horizontal="center"/>
    </xf>
    <xf numFmtId="0" fontId="0" fillId="0" borderId="0" xfId="0"/>
    <xf numFmtId="0" fontId="12" fillId="0" borderId="47" xfId="0" applyFont="1" applyBorder="1" applyAlignment="1">
      <alignment horizontal="center"/>
    </xf>
    <xf numFmtId="0" fontId="2" fillId="0" borderId="47" xfId="0" applyFont="1" applyBorder="1"/>
    <xf numFmtId="0" fontId="19" fillId="18" borderId="53" xfId="0" applyFont="1" applyFill="1" applyBorder="1" applyAlignment="1">
      <alignment horizontal="center"/>
    </xf>
    <xf numFmtId="0" fontId="2" fillId="0" borderId="54" xfId="0" applyFont="1" applyBorder="1"/>
    <xf numFmtId="0" fontId="13" fillId="4" borderId="55" xfId="0" applyFont="1" applyFill="1" applyBorder="1" applyAlignment="1">
      <alignment horizontal="center" vertical="center" wrapText="1"/>
    </xf>
    <xf numFmtId="0" fontId="2" fillId="0" borderId="58" xfId="0" applyFont="1" applyBorder="1"/>
    <xf numFmtId="0" fontId="20" fillId="19" borderId="11" xfId="0" applyFont="1" applyFill="1" applyBorder="1" applyAlignment="1">
      <alignment horizontal="center"/>
    </xf>
    <xf numFmtId="0" fontId="13" fillId="20" borderId="56" xfId="0" applyFont="1" applyFill="1" applyBorder="1" applyAlignment="1">
      <alignment horizontal="center" vertical="center" wrapText="1"/>
    </xf>
    <xf numFmtId="0" fontId="2" fillId="0" borderId="59" xfId="0" applyFont="1" applyBorder="1"/>
    <xf numFmtId="0" fontId="21" fillId="0" borderId="57" xfId="0" applyFont="1" applyBorder="1" applyAlignment="1">
      <alignment horizontal="center"/>
    </xf>
    <xf numFmtId="43" fontId="13" fillId="21" borderId="25" xfId="0" applyNumberFormat="1" applyFont="1" applyFill="1" applyBorder="1" applyAlignment="1">
      <alignment horizontal="center" vertical="center"/>
    </xf>
    <xf numFmtId="0" fontId="2" fillId="0" borderId="24" xfId="0" applyFont="1" applyBorder="1"/>
    <xf numFmtId="43" fontId="13" fillId="24" borderId="25" xfId="0" applyNumberFormat="1" applyFont="1" applyFill="1" applyBorder="1" applyAlignment="1">
      <alignment horizontal="center" vertical="center"/>
    </xf>
    <xf numFmtId="43" fontId="4" fillId="22" borderId="25" xfId="0" applyNumberFormat="1" applyFont="1" applyFill="1" applyBorder="1" applyAlignment="1">
      <alignment horizontal="center" vertical="center"/>
    </xf>
    <xf numFmtId="43" fontId="4" fillId="23" borderId="25" xfId="0" applyNumberFormat="1" applyFont="1" applyFill="1" applyBorder="1" applyAlignment="1">
      <alignment horizontal="center" vertical="center"/>
    </xf>
    <xf numFmtId="0" fontId="4" fillId="7" borderId="19" xfId="0" applyFont="1" applyFill="1" applyBorder="1" applyAlignment="1">
      <alignment horizontal="center" vertical="center"/>
    </xf>
    <xf numFmtId="0" fontId="22" fillId="10" borderId="60" xfId="0" applyFont="1" applyFill="1" applyBorder="1" applyAlignment="1">
      <alignment horizontal="left"/>
    </xf>
    <xf numFmtId="167" fontId="1" fillId="0" borderId="0" xfId="2" applyNumberFormat="1" applyFont="1"/>
    <xf numFmtId="0" fontId="1" fillId="0" borderId="14" xfId="0" applyFont="1" applyBorder="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NUL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9525</xdr:rowOff>
    </xdr:from>
    <xdr:ext cx="1800225" cy="6953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001"/>
  <sheetViews>
    <sheetView tabSelected="1" zoomScaleNormal="100" workbookViewId="0">
      <pane xSplit="5" ySplit="6" topLeftCell="F150" activePane="bottomRight" state="frozen"/>
      <selection pane="topRight" activeCell="F1" sqref="F1"/>
      <selection pane="bottomLeft" activeCell="A7" sqref="A7"/>
      <selection pane="bottomRight" activeCell="N178" sqref="N178"/>
    </sheetView>
  </sheetViews>
  <sheetFormatPr defaultColWidth="14.42578125" defaultRowHeight="15" customHeight="1" x14ac:dyDescent="0.25"/>
  <cols>
    <col min="1" max="1" width="6" customWidth="1"/>
    <col min="2" max="2" width="2.42578125" customWidth="1"/>
    <col min="3" max="3" width="45.28515625" customWidth="1"/>
    <col min="4" max="4" width="12.28515625" customWidth="1"/>
    <col min="5" max="6" width="16" customWidth="1"/>
    <col min="7" max="7" width="16.140625" customWidth="1"/>
    <col min="8" max="8" width="20.28515625" customWidth="1"/>
    <col min="9" max="9" width="15" customWidth="1"/>
    <col min="10" max="10" width="15.140625" customWidth="1"/>
    <col min="11" max="11" width="19.28515625" style="165" customWidth="1"/>
    <col min="12" max="12" width="17.85546875" style="165" bestFit="1" customWidth="1"/>
    <col min="13" max="13" width="13.7109375" customWidth="1"/>
    <col min="14" max="14" width="14.5703125" customWidth="1"/>
    <col min="15" max="15" width="2.42578125" customWidth="1"/>
  </cols>
  <sheetData>
    <row r="1" spans="1:15" x14ac:dyDescent="0.25">
      <c r="A1" s="1"/>
      <c r="B1" s="2"/>
      <c r="C1" s="2"/>
      <c r="D1" s="2"/>
      <c r="E1" s="2"/>
      <c r="F1" s="2"/>
      <c r="G1" s="2"/>
      <c r="H1" s="2"/>
      <c r="I1" s="2"/>
      <c r="J1" s="2"/>
      <c r="K1" s="159"/>
      <c r="L1" s="159"/>
      <c r="M1" s="2"/>
      <c r="N1" s="2"/>
      <c r="O1" s="2"/>
    </row>
    <row r="2" spans="1:15" x14ac:dyDescent="0.25">
      <c r="A2" s="1"/>
      <c r="B2" s="247">
        <v>1</v>
      </c>
      <c r="C2" s="248"/>
      <c r="D2" s="248"/>
      <c r="E2" s="249"/>
      <c r="F2" s="3">
        <v>2</v>
      </c>
      <c r="G2" s="3">
        <v>3</v>
      </c>
      <c r="H2" s="3">
        <v>4</v>
      </c>
      <c r="I2" s="3">
        <v>5</v>
      </c>
      <c r="J2" s="3">
        <v>6</v>
      </c>
      <c r="K2" s="3">
        <v>7</v>
      </c>
      <c r="L2" s="3">
        <v>8</v>
      </c>
      <c r="M2" s="3">
        <v>9</v>
      </c>
      <c r="N2" s="3">
        <v>10</v>
      </c>
      <c r="O2" s="2"/>
    </row>
    <row r="3" spans="1:15" ht="21.75" customHeight="1" x14ac:dyDescent="0.3">
      <c r="A3" s="1"/>
      <c r="B3" s="4"/>
      <c r="C3" s="250" t="s">
        <v>543</v>
      </c>
      <c r="D3" s="251"/>
      <c r="E3" s="251"/>
      <c r="F3" s="251"/>
      <c r="G3" s="251"/>
      <c r="H3" s="251"/>
      <c r="I3" s="251"/>
      <c r="J3" s="251"/>
      <c r="K3" s="251"/>
      <c r="L3" s="251"/>
      <c r="M3" s="251"/>
      <c r="N3" s="252"/>
      <c r="O3" s="5"/>
    </row>
    <row r="4" spans="1:15" ht="26.25" customHeight="1" x14ac:dyDescent="0.25">
      <c r="A4" s="1"/>
      <c r="B4" s="6"/>
      <c r="C4" s="253" t="s">
        <v>0</v>
      </c>
      <c r="D4" s="222"/>
      <c r="E4" s="223"/>
      <c r="F4" s="254" t="s">
        <v>1</v>
      </c>
      <c r="G4" s="223"/>
      <c r="H4" s="7"/>
      <c r="I4" s="255" t="s">
        <v>2</v>
      </c>
      <c r="J4" s="223"/>
      <c r="K4" s="256" t="s">
        <v>3</v>
      </c>
      <c r="L4" s="222"/>
      <c r="M4" s="222"/>
      <c r="N4" s="223"/>
      <c r="O4" s="8"/>
    </row>
    <row r="5" spans="1:15" ht="60" x14ac:dyDescent="0.25">
      <c r="A5" s="1"/>
      <c r="B5" s="6"/>
      <c r="C5" s="257" t="s">
        <v>4</v>
      </c>
      <c r="D5" s="222"/>
      <c r="E5" s="223"/>
      <c r="F5" s="9" t="s">
        <v>5</v>
      </c>
      <c r="G5" s="10" t="s">
        <v>6</v>
      </c>
      <c r="H5" s="11" t="s">
        <v>9</v>
      </c>
      <c r="I5" s="12" t="s">
        <v>7</v>
      </c>
      <c r="J5" s="13" t="s">
        <v>8</v>
      </c>
      <c r="K5" s="160" t="s">
        <v>544</v>
      </c>
      <c r="L5" s="160" t="s">
        <v>10</v>
      </c>
      <c r="M5" s="14" t="s">
        <v>11</v>
      </c>
      <c r="N5" s="14" t="s">
        <v>12</v>
      </c>
      <c r="O5" s="15"/>
    </row>
    <row r="6" spans="1:15" ht="15.75" x14ac:dyDescent="0.25">
      <c r="A6" s="16">
        <v>1</v>
      </c>
      <c r="B6" s="6"/>
      <c r="C6" s="258" t="s">
        <v>13</v>
      </c>
      <c r="D6" s="259"/>
      <c r="E6" s="260"/>
      <c r="F6" s="17"/>
      <c r="G6" s="17"/>
      <c r="H6" s="17"/>
      <c r="I6" s="17"/>
      <c r="J6" s="17"/>
      <c r="K6" s="163"/>
      <c r="L6" s="161"/>
      <c r="M6" s="18"/>
      <c r="N6" s="19"/>
      <c r="O6" s="20"/>
    </row>
    <row r="7" spans="1:15" x14ac:dyDescent="0.25">
      <c r="A7" s="16">
        <v>2</v>
      </c>
      <c r="B7" s="6"/>
      <c r="C7" s="242" t="s">
        <v>15</v>
      </c>
      <c r="D7" s="222"/>
      <c r="E7" s="223"/>
      <c r="F7" s="21">
        <v>88000000</v>
      </c>
      <c r="G7" s="22">
        <v>76827000</v>
      </c>
      <c r="H7" s="23">
        <v>73734165</v>
      </c>
      <c r="I7" s="22">
        <v>-1</v>
      </c>
      <c r="J7" s="22"/>
      <c r="K7" s="171">
        <v>73734164</v>
      </c>
      <c r="L7" s="171">
        <v>73511804</v>
      </c>
      <c r="M7" s="22">
        <v>150878</v>
      </c>
      <c r="N7" s="24">
        <v>71482</v>
      </c>
      <c r="O7" s="20"/>
    </row>
    <row r="8" spans="1:15" x14ac:dyDescent="0.25">
      <c r="A8" s="16">
        <v>3</v>
      </c>
      <c r="B8" s="6"/>
      <c r="C8" s="242" t="s">
        <v>17</v>
      </c>
      <c r="D8" s="222"/>
      <c r="E8" s="223"/>
      <c r="F8" s="21">
        <v>25000000</v>
      </c>
      <c r="G8" s="22">
        <v>21631000</v>
      </c>
      <c r="H8" s="23">
        <v>26490561</v>
      </c>
      <c r="I8" s="22">
        <v>-156651</v>
      </c>
      <c r="J8" s="22"/>
      <c r="K8" s="171">
        <v>26333910</v>
      </c>
      <c r="L8" s="171">
        <v>26333015</v>
      </c>
      <c r="M8" s="22">
        <v>895</v>
      </c>
      <c r="N8" s="24">
        <v>0</v>
      </c>
      <c r="O8" s="20"/>
    </row>
    <row r="9" spans="1:15" x14ac:dyDescent="0.25">
      <c r="A9" s="16">
        <v>4</v>
      </c>
      <c r="B9" s="6"/>
      <c r="C9" s="242" t="s">
        <v>18</v>
      </c>
      <c r="D9" s="222"/>
      <c r="E9" s="223"/>
      <c r="F9" s="21">
        <v>22000000</v>
      </c>
      <c r="G9" s="22">
        <v>19207000</v>
      </c>
      <c r="H9" s="23">
        <v>19226701</v>
      </c>
      <c r="I9" s="22"/>
      <c r="J9" s="22">
        <v>-758581</v>
      </c>
      <c r="K9" s="171">
        <v>18468120</v>
      </c>
      <c r="L9" s="171">
        <v>18451079.959999997</v>
      </c>
      <c r="M9" s="22">
        <v>17040</v>
      </c>
      <c r="N9" s="24">
        <v>0</v>
      </c>
      <c r="O9" s="20"/>
    </row>
    <row r="10" spans="1:15" x14ac:dyDescent="0.25">
      <c r="A10" s="16">
        <v>5</v>
      </c>
      <c r="B10" s="6"/>
      <c r="C10" s="242" t="s">
        <v>20</v>
      </c>
      <c r="D10" s="222"/>
      <c r="E10" s="223"/>
      <c r="F10" s="21">
        <v>80000000</v>
      </c>
      <c r="G10" s="22">
        <v>69843000</v>
      </c>
      <c r="H10" s="23">
        <v>80942000</v>
      </c>
      <c r="I10" s="22">
        <v>2</v>
      </c>
      <c r="J10" s="22"/>
      <c r="K10" s="171">
        <v>80942002</v>
      </c>
      <c r="L10" s="171">
        <v>80856253</v>
      </c>
      <c r="M10" s="22">
        <v>66595</v>
      </c>
      <c r="N10" s="24">
        <v>19154</v>
      </c>
      <c r="O10" s="20"/>
    </row>
    <row r="11" spans="1:15" x14ac:dyDescent="0.25">
      <c r="A11" s="16">
        <v>6</v>
      </c>
      <c r="B11" s="6"/>
      <c r="C11" s="242" t="s">
        <v>21</v>
      </c>
      <c r="D11" s="222"/>
      <c r="E11" s="223"/>
      <c r="F11" s="21">
        <v>60958000</v>
      </c>
      <c r="G11" s="22">
        <v>53219000</v>
      </c>
      <c r="H11" s="23">
        <v>58309000</v>
      </c>
      <c r="I11" s="22"/>
      <c r="J11" s="22">
        <v>-1775853</v>
      </c>
      <c r="K11" s="171">
        <v>56533147</v>
      </c>
      <c r="L11" s="171">
        <v>55335759</v>
      </c>
      <c r="M11" s="22">
        <v>329186</v>
      </c>
      <c r="N11" s="24">
        <v>868202</v>
      </c>
      <c r="O11" s="20"/>
    </row>
    <row r="12" spans="1:15" x14ac:dyDescent="0.25">
      <c r="A12" s="16">
        <v>7</v>
      </c>
      <c r="B12" s="6"/>
      <c r="C12" s="242" t="s">
        <v>22</v>
      </c>
      <c r="D12" s="222"/>
      <c r="E12" s="223"/>
      <c r="F12" s="25">
        <v>40000000</v>
      </c>
      <c r="G12" s="26">
        <v>34921000</v>
      </c>
      <c r="H12" s="27">
        <v>40368087</v>
      </c>
      <c r="I12" s="26">
        <v>-91</v>
      </c>
      <c r="J12" s="26"/>
      <c r="K12" s="172">
        <v>40367996</v>
      </c>
      <c r="L12" s="172">
        <v>40366014</v>
      </c>
      <c r="M12" s="26">
        <v>1983</v>
      </c>
      <c r="N12" s="28">
        <v>-1</v>
      </c>
      <c r="O12" s="20"/>
    </row>
    <row r="13" spans="1:15" ht="15.75" x14ac:dyDescent="0.25">
      <c r="A13" s="16">
        <v>8</v>
      </c>
      <c r="B13" s="6"/>
      <c r="C13" s="243" t="s">
        <v>23</v>
      </c>
      <c r="D13" s="222"/>
      <c r="E13" s="223"/>
      <c r="F13" s="29"/>
      <c r="G13" s="29"/>
      <c r="H13" s="29"/>
      <c r="I13" s="29"/>
      <c r="J13" s="29"/>
      <c r="K13" s="173"/>
      <c r="L13" s="174"/>
      <c r="M13" s="175"/>
      <c r="N13" s="39"/>
      <c r="O13" s="20"/>
    </row>
    <row r="14" spans="1:15" x14ac:dyDescent="0.25">
      <c r="A14" s="16">
        <v>9</v>
      </c>
      <c r="B14" s="6"/>
      <c r="C14" s="244" t="s">
        <v>24</v>
      </c>
      <c r="D14" s="245"/>
      <c r="E14" s="246"/>
      <c r="F14" s="30">
        <v>70000000</v>
      </c>
      <c r="G14" s="31">
        <v>61113000</v>
      </c>
      <c r="H14" s="24">
        <v>61131005</v>
      </c>
      <c r="I14" s="31"/>
      <c r="J14" s="31"/>
      <c r="K14" s="176">
        <v>61131005</v>
      </c>
      <c r="L14" s="176">
        <v>61131005</v>
      </c>
      <c r="M14" s="31">
        <v>0</v>
      </c>
      <c r="N14" s="24">
        <v>0</v>
      </c>
      <c r="O14" s="32"/>
    </row>
    <row r="15" spans="1:15" x14ac:dyDescent="0.25">
      <c r="A15" s="16">
        <v>10</v>
      </c>
      <c r="B15" s="33"/>
      <c r="C15" s="242" t="s">
        <v>25</v>
      </c>
      <c r="D15" s="222"/>
      <c r="E15" s="223"/>
      <c r="F15" s="21">
        <v>23468000</v>
      </c>
      <c r="G15" s="22">
        <v>20488000</v>
      </c>
      <c r="H15" s="23">
        <v>21688057</v>
      </c>
      <c r="I15" s="22"/>
      <c r="J15" s="22"/>
      <c r="K15" s="176">
        <v>21688057</v>
      </c>
      <c r="L15" s="171">
        <v>21688057</v>
      </c>
      <c r="M15" s="22">
        <v>0</v>
      </c>
      <c r="N15" s="24">
        <v>0</v>
      </c>
      <c r="O15" s="32"/>
    </row>
    <row r="16" spans="1:15" x14ac:dyDescent="0.25">
      <c r="A16" s="16">
        <v>11</v>
      </c>
      <c r="B16" s="33"/>
      <c r="C16" s="221" t="s">
        <v>26</v>
      </c>
      <c r="D16" s="222"/>
      <c r="E16" s="223"/>
      <c r="F16" s="21">
        <v>36167000</v>
      </c>
      <c r="G16" s="22">
        <v>31575000</v>
      </c>
      <c r="H16" s="23">
        <v>35405761</v>
      </c>
      <c r="I16" s="22"/>
      <c r="J16" s="22"/>
      <c r="K16" s="176">
        <v>35405761</v>
      </c>
      <c r="L16" s="171">
        <v>35405761</v>
      </c>
      <c r="M16" s="22">
        <v>0</v>
      </c>
      <c r="N16" s="24">
        <v>0</v>
      </c>
      <c r="O16" s="32"/>
    </row>
    <row r="17" spans="1:15" x14ac:dyDescent="0.25">
      <c r="A17" s="16">
        <v>12</v>
      </c>
      <c r="B17" s="33"/>
      <c r="C17" s="242" t="s">
        <v>14</v>
      </c>
      <c r="D17" s="222"/>
      <c r="E17" s="223"/>
      <c r="F17" s="21">
        <v>50000000</v>
      </c>
      <c r="G17" s="22">
        <v>43652000</v>
      </c>
      <c r="H17" s="23">
        <v>42026973</v>
      </c>
      <c r="I17" s="22">
        <v>-5315</v>
      </c>
      <c r="J17" s="22"/>
      <c r="K17" s="171">
        <v>42021658</v>
      </c>
      <c r="L17" s="171">
        <v>42021658</v>
      </c>
      <c r="M17" s="22">
        <v>0</v>
      </c>
      <c r="N17" s="24">
        <v>0</v>
      </c>
      <c r="O17" s="32"/>
    </row>
    <row r="18" spans="1:15" x14ac:dyDescent="0.25">
      <c r="A18" s="16">
        <v>13</v>
      </c>
      <c r="B18" s="33"/>
      <c r="C18" s="242" t="s">
        <v>16</v>
      </c>
      <c r="D18" s="222"/>
      <c r="E18" s="223"/>
      <c r="F18" s="21">
        <v>35764000</v>
      </c>
      <c r="G18" s="22">
        <v>31223000</v>
      </c>
      <c r="H18" s="23">
        <v>37679288</v>
      </c>
      <c r="I18" s="22">
        <v>-168177</v>
      </c>
      <c r="J18" s="22"/>
      <c r="K18" s="171">
        <v>37511111</v>
      </c>
      <c r="L18" s="171">
        <v>37511111</v>
      </c>
      <c r="M18" s="22">
        <v>0</v>
      </c>
      <c r="N18" s="24">
        <v>0</v>
      </c>
      <c r="O18" s="32"/>
    </row>
    <row r="19" spans="1:15" x14ac:dyDescent="0.25">
      <c r="A19" s="16">
        <v>14</v>
      </c>
      <c r="B19" s="6"/>
      <c r="C19" s="242" t="s">
        <v>27</v>
      </c>
      <c r="D19" s="222"/>
      <c r="E19" s="223"/>
      <c r="F19" s="21">
        <v>35150000</v>
      </c>
      <c r="G19" s="22">
        <v>30687000</v>
      </c>
      <c r="H19" s="23">
        <v>38706561</v>
      </c>
      <c r="I19" s="22"/>
      <c r="J19" s="22"/>
      <c r="K19" s="176">
        <v>38706561</v>
      </c>
      <c r="L19" s="171">
        <v>38706561</v>
      </c>
      <c r="M19" s="22">
        <v>0</v>
      </c>
      <c r="N19" s="24">
        <v>0</v>
      </c>
      <c r="O19" s="32"/>
    </row>
    <row r="20" spans="1:15" ht="15.75" customHeight="1" x14ac:dyDescent="0.25">
      <c r="A20" s="16">
        <v>15</v>
      </c>
      <c r="B20" s="33"/>
      <c r="C20" s="242" t="s">
        <v>28</v>
      </c>
      <c r="D20" s="222"/>
      <c r="E20" s="223"/>
      <c r="F20" s="21">
        <v>43000000</v>
      </c>
      <c r="G20" s="22">
        <v>37541000</v>
      </c>
      <c r="H20" s="23">
        <v>37885212</v>
      </c>
      <c r="I20" s="22"/>
      <c r="J20" s="22"/>
      <c r="K20" s="176">
        <v>37885212</v>
      </c>
      <c r="L20" s="171">
        <v>37885212</v>
      </c>
      <c r="M20" s="22">
        <v>0</v>
      </c>
      <c r="N20" s="24">
        <v>0</v>
      </c>
      <c r="O20" s="32"/>
    </row>
    <row r="21" spans="1:15" ht="15.75" customHeight="1" x14ac:dyDescent="0.25">
      <c r="A21" s="16">
        <v>16</v>
      </c>
      <c r="B21" s="6"/>
      <c r="C21" s="221" t="s">
        <v>29</v>
      </c>
      <c r="D21" s="222"/>
      <c r="E21" s="223"/>
      <c r="F21" s="21">
        <v>32499000</v>
      </c>
      <c r="G21" s="22">
        <v>28373000</v>
      </c>
      <c r="H21" s="23">
        <v>29822248</v>
      </c>
      <c r="I21" s="22"/>
      <c r="J21" s="22"/>
      <c r="K21" s="176">
        <v>29822248</v>
      </c>
      <c r="L21" s="171">
        <v>29822248</v>
      </c>
      <c r="M21" s="22">
        <v>0</v>
      </c>
      <c r="N21" s="24">
        <v>0</v>
      </c>
      <c r="O21" s="32"/>
    </row>
    <row r="22" spans="1:15" ht="15.75" customHeight="1" x14ac:dyDescent="0.25">
      <c r="A22" s="16">
        <v>17</v>
      </c>
      <c r="B22" s="33"/>
      <c r="C22" s="221" t="s">
        <v>30</v>
      </c>
      <c r="D22" s="222"/>
      <c r="E22" s="223"/>
      <c r="F22" s="21">
        <v>17000000</v>
      </c>
      <c r="G22" s="22">
        <v>14842000</v>
      </c>
      <c r="H22" s="23">
        <v>14080312</v>
      </c>
      <c r="I22" s="22"/>
      <c r="J22" s="22"/>
      <c r="K22" s="176">
        <v>14080312</v>
      </c>
      <c r="L22" s="171">
        <v>14080312</v>
      </c>
      <c r="M22" s="22">
        <v>0</v>
      </c>
      <c r="N22" s="24">
        <v>0</v>
      </c>
      <c r="O22" s="32"/>
    </row>
    <row r="23" spans="1:15" ht="15.75" customHeight="1" x14ac:dyDescent="0.25">
      <c r="A23" s="16">
        <v>18</v>
      </c>
      <c r="B23" s="33"/>
      <c r="C23" s="242" t="s">
        <v>19</v>
      </c>
      <c r="D23" s="222"/>
      <c r="E23" s="223"/>
      <c r="F23" s="21">
        <v>25000000</v>
      </c>
      <c r="G23" s="22">
        <v>21631000</v>
      </c>
      <c r="H23" s="23">
        <v>27606644</v>
      </c>
      <c r="I23" s="22"/>
      <c r="J23" s="22">
        <v>-340119</v>
      </c>
      <c r="K23" s="171">
        <v>27266525</v>
      </c>
      <c r="L23" s="171">
        <v>27266525</v>
      </c>
      <c r="M23" s="22">
        <v>0</v>
      </c>
      <c r="N23" s="24">
        <v>0</v>
      </c>
      <c r="O23" s="32"/>
    </row>
    <row r="24" spans="1:15" ht="15.75" customHeight="1" x14ac:dyDescent="0.25">
      <c r="A24" s="16">
        <v>19</v>
      </c>
      <c r="B24" s="33"/>
      <c r="C24" s="221" t="s">
        <v>31</v>
      </c>
      <c r="D24" s="222"/>
      <c r="E24" s="223"/>
      <c r="F24" s="21">
        <v>33300000</v>
      </c>
      <c r="G24" s="22">
        <v>29072000</v>
      </c>
      <c r="H24" s="23">
        <v>9142911</v>
      </c>
      <c r="I24" s="22"/>
      <c r="J24" s="22"/>
      <c r="K24" s="176">
        <v>9142911</v>
      </c>
      <c r="L24" s="171">
        <v>9142911</v>
      </c>
      <c r="M24" s="22">
        <v>0</v>
      </c>
      <c r="N24" s="24">
        <v>0</v>
      </c>
      <c r="O24" s="32"/>
    </row>
    <row r="25" spans="1:15" ht="15.75" customHeight="1" x14ac:dyDescent="0.25">
      <c r="A25" s="16">
        <v>20</v>
      </c>
      <c r="B25" s="33"/>
      <c r="C25" s="221" t="s">
        <v>32</v>
      </c>
      <c r="D25" s="222"/>
      <c r="E25" s="223"/>
      <c r="F25" s="21">
        <v>24620000</v>
      </c>
      <c r="G25" s="22">
        <v>21494000</v>
      </c>
      <c r="H25" s="23">
        <v>24350180</v>
      </c>
      <c r="I25" s="22"/>
      <c r="J25" s="22"/>
      <c r="K25" s="176">
        <v>24350180</v>
      </c>
      <c r="L25" s="171">
        <v>24350180</v>
      </c>
      <c r="M25" s="22">
        <v>0</v>
      </c>
      <c r="N25" s="24">
        <v>0</v>
      </c>
      <c r="O25" s="32"/>
    </row>
    <row r="26" spans="1:15" ht="15.75" customHeight="1" x14ac:dyDescent="0.25">
      <c r="A26" s="16">
        <v>21</v>
      </c>
      <c r="B26" s="33"/>
      <c r="C26" s="221" t="s">
        <v>33</v>
      </c>
      <c r="D26" s="222"/>
      <c r="E26" s="223"/>
      <c r="F26" s="21">
        <v>30797000</v>
      </c>
      <c r="G26" s="22">
        <v>26887000</v>
      </c>
      <c r="H26" s="23">
        <v>16499182</v>
      </c>
      <c r="I26" s="22"/>
      <c r="J26" s="22"/>
      <c r="K26" s="176">
        <v>16499182</v>
      </c>
      <c r="L26" s="171">
        <v>16499182</v>
      </c>
      <c r="M26" s="22">
        <v>0</v>
      </c>
      <c r="N26" s="24">
        <v>0</v>
      </c>
      <c r="O26" s="32"/>
    </row>
    <row r="27" spans="1:15" ht="15.75" customHeight="1" x14ac:dyDescent="0.25">
      <c r="A27" s="16">
        <v>22</v>
      </c>
      <c r="B27" s="6"/>
      <c r="C27" s="241" t="s">
        <v>34</v>
      </c>
      <c r="D27" s="222"/>
      <c r="E27" s="223"/>
      <c r="F27" s="34">
        <v>772723000</v>
      </c>
      <c r="G27" s="34">
        <v>674226000</v>
      </c>
      <c r="H27" s="34">
        <v>695094848</v>
      </c>
      <c r="I27" s="34">
        <v>-330233</v>
      </c>
      <c r="J27" s="34">
        <v>-2874553</v>
      </c>
      <c r="K27" s="34">
        <v>691890062</v>
      </c>
      <c r="L27" s="34">
        <v>690364647.96000004</v>
      </c>
      <c r="M27" s="34">
        <v>566577</v>
      </c>
      <c r="N27" s="34">
        <v>958837.04000000283</v>
      </c>
      <c r="O27" s="35"/>
    </row>
    <row r="28" spans="1:15" ht="15.75" customHeight="1" x14ac:dyDescent="0.25">
      <c r="A28" s="16">
        <v>23</v>
      </c>
      <c r="B28" s="6"/>
      <c r="C28" s="36" t="s">
        <v>35</v>
      </c>
      <c r="D28" s="37"/>
      <c r="E28" s="37"/>
      <c r="F28" s="17"/>
      <c r="G28" s="17"/>
      <c r="H28" s="17"/>
      <c r="I28" s="38"/>
      <c r="J28" s="38"/>
      <c r="K28" s="163"/>
      <c r="L28" s="163"/>
      <c r="M28" s="17"/>
      <c r="N28" s="19"/>
      <c r="O28" s="20"/>
    </row>
    <row r="29" spans="1:15" ht="15.75" customHeight="1" x14ac:dyDescent="0.25">
      <c r="A29" s="16">
        <v>24</v>
      </c>
      <c r="B29" s="6"/>
      <c r="C29" s="240" t="s">
        <v>36</v>
      </c>
      <c r="D29" s="240"/>
      <c r="E29" s="240"/>
      <c r="F29" s="186">
        <v>9941000</v>
      </c>
      <c r="G29" s="187">
        <v>8601375</v>
      </c>
      <c r="H29" s="188">
        <v>8308883</v>
      </c>
      <c r="I29" s="187"/>
      <c r="J29" s="187"/>
      <c r="K29" s="189">
        <v>8308883</v>
      </c>
      <c r="L29" s="189">
        <v>8071477.9399999995</v>
      </c>
      <c r="M29" s="187">
        <v>135923.25</v>
      </c>
      <c r="N29" s="188">
        <v>101481.81000000052</v>
      </c>
      <c r="O29" s="32"/>
    </row>
    <row r="30" spans="1:15" ht="15.75" customHeight="1" x14ac:dyDescent="0.25">
      <c r="A30" s="16">
        <v>25</v>
      </c>
      <c r="B30" s="6"/>
      <c r="C30" s="240" t="s">
        <v>42</v>
      </c>
      <c r="D30" s="240"/>
      <c r="E30" s="240"/>
      <c r="F30" s="186">
        <v>4938000</v>
      </c>
      <c r="G30" s="187">
        <v>4272568</v>
      </c>
      <c r="H30" s="188">
        <v>4312664</v>
      </c>
      <c r="I30" s="187">
        <v>1</v>
      </c>
      <c r="J30" s="187"/>
      <c r="K30" s="189">
        <v>4312665</v>
      </c>
      <c r="L30" s="189">
        <v>4127193.1199999996</v>
      </c>
      <c r="M30" s="187">
        <v>61990.13</v>
      </c>
      <c r="N30" s="188">
        <v>123481.75000000035</v>
      </c>
      <c r="O30" s="32"/>
    </row>
    <row r="31" spans="1:15" ht="15.75" customHeight="1" x14ac:dyDescent="0.25">
      <c r="A31" s="16">
        <v>26</v>
      </c>
      <c r="B31" s="6"/>
      <c r="C31" s="240" t="s">
        <v>45</v>
      </c>
      <c r="D31" s="240"/>
      <c r="E31" s="240"/>
      <c r="F31" s="186">
        <v>961000</v>
      </c>
      <c r="G31" s="187">
        <v>831499</v>
      </c>
      <c r="H31" s="188">
        <v>958540</v>
      </c>
      <c r="I31" s="187">
        <v>-15605</v>
      </c>
      <c r="J31" s="187"/>
      <c r="K31" s="189">
        <v>942935</v>
      </c>
      <c r="L31" s="189">
        <v>941840.19</v>
      </c>
      <c r="M31" s="187">
        <v>1095</v>
      </c>
      <c r="N31" s="188">
        <v>0</v>
      </c>
      <c r="O31" s="32"/>
    </row>
    <row r="32" spans="1:15" ht="15.75" customHeight="1" x14ac:dyDescent="0.25">
      <c r="A32" s="16">
        <v>27</v>
      </c>
      <c r="B32" s="6"/>
      <c r="C32" s="240" t="s">
        <v>47</v>
      </c>
      <c r="D32" s="240"/>
      <c r="E32" s="240"/>
      <c r="F32" s="186">
        <v>165000</v>
      </c>
      <c r="G32" s="187">
        <v>142765</v>
      </c>
      <c r="H32" s="188">
        <v>76807</v>
      </c>
      <c r="I32" s="187">
        <v>-1</v>
      </c>
      <c r="J32" s="187"/>
      <c r="K32" s="189">
        <v>76806</v>
      </c>
      <c r="L32" s="189">
        <v>74114.600000000006</v>
      </c>
      <c r="M32" s="187">
        <v>2691.25</v>
      </c>
      <c r="N32" s="188">
        <v>0</v>
      </c>
      <c r="O32" s="32"/>
    </row>
    <row r="33" spans="1:15" ht="15.75" customHeight="1" x14ac:dyDescent="0.25">
      <c r="A33" s="16">
        <v>28</v>
      </c>
      <c r="B33" s="6"/>
      <c r="C33" s="240" t="s">
        <v>49</v>
      </c>
      <c r="D33" s="240"/>
      <c r="E33" s="240"/>
      <c r="F33" s="186">
        <v>4062000</v>
      </c>
      <c r="G33" s="187">
        <v>3514614</v>
      </c>
      <c r="H33" s="188">
        <v>4747598</v>
      </c>
      <c r="I33" s="187"/>
      <c r="J33" s="187">
        <v>-829163</v>
      </c>
      <c r="K33" s="189">
        <v>3918435</v>
      </c>
      <c r="L33" s="189">
        <v>3857853.49</v>
      </c>
      <c r="M33" s="187">
        <v>60581.41</v>
      </c>
      <c r="N33" s="188">
        <v>0</v>
      </c>
      <c r="O33" s="32"/>
    </row>
    <row r="34" spans="1:15" ht="15.75" customHeight="1" x14ac:dyDescent="0.25">
      <c r="A34" s="16">
        <v>29</v>
      </c>
      <c r="B34" s="6"/>
      <c r="C34" s="240" t="s">
        <v>51</v>
      </c>
      <c r="D34" s="240"/>
      <c r="E34" s="240"/>
      <c r="F34" s="186">
        <v>1377000</v>
      </c>
      <c r="G34" s="187">
        <v>1191438</v>
      </c>
      <c r="H34" s="188">
        <v>2101836</v>
      </c>
      <c r="I34" s="187"/>
      <c r="J34" s="187"/>
      <c r="K34" s="189">
        <v>2101836</v>
      </c>
      <c r="L34" s="189">
        <v>1805841.93</v>
      </c>
      <c r="M34" s="187">
        <v>118040.43</v>
      </c>
      <c r="N34" s="188">
        <v>177953.64000000007</v>
      </c>
      <c r="O34" s="32"/>
    </row>
    <row r="35" spans="1:15" ht="15.75" customHeight="1" x14ac:dyDescent="0.25">
      <c r="A35" s="16">
        <v>30</v>
      </c>
      <c r="B35" s="6"/>
      <c r="C35" s="240" t="s">
        <v>53</v>
      </c>
      <c r="D35" s="240"/>
      <c r="E35" s="240"/>
      <c r="F35" s="186">
        <v>0</v>
      </c>
      <c r="G35" s="187">
        <v>0</v>
      </c>
      <c r="H35" s="188">
        <v>3993098</v>
      </c>
      <c r="I35" s="187"/>
      <c r="J35" s="187"/>
      <c r="K35" s="189">
        <v>3993098</v>
      </c>
      <c r="L35" s="189">
        <v>3154169.25</v>
      </c>
      <c r="M35" s="187">
        <v>217797.33000000002</v>
      </c>
      <c r="N35" s="188">
        <v>621131.41999999993</v>
      </c>
      <c r="O35" s="32"/>
    </row>
    <row r="36" spans="1:15" ht="15.75" customHeight="1" x14ac:dyDescent="0.25">
      <c r="A36" s="16">
        <v>31</v>
      </c>
      <c r="B36" s="6"/>
      <c r="C36" s="240" t="s">
        <v>56</v>
      </c>
      <c r="D36" s="240"/>
      <c r="E36" s="240"/>
      <c r="F36" s="186">
        <v>201000</v>
      </c>
      <c r="G36" s="187">
        <v>173913</v>
      </c>
      <c r="H36" s="188">
        <v>135100</v>
      </c>
      <c r="I36" s="187"/>
      <c r="J36" s="187"/>
      <c r="K36" s="189">
        <v>135100</v>
      </c>
      <c r="L36" s="189">
        <v>135029.56</v>
      </c>
      <c r="M36" s="187">
        <v>70</v>
      </c>
      <c r="N36" s="188">
        <v>0</v>
      </c>
      <c r="O36" s="32"/>
    </row>
    <row r="37" spans="1:15" ht="15.75" customHeight="1" x14ac:dyDescent="0.25">
      <c r="A37" s="16">
        <v>32</v>
      </c>
      <c r="B37" s="6"/>
      <c r="C37" s="240" t="s">
        <v>57</v>
      </c>
      <c r="D37" s="240"/>
      <c r="E37" s="240"/>
      <c r="F37" s="186">
        <v>1265000</v>
      </c>
      <c r="G37" s="187">
        <v>1094533</v>
      </c>
      <c r="H37" s="188">
        <v>1182785</v>
      </c>
      <c r="I37" s="187">
        <v>-36998</v>
      </c>
      <c r="J37" s="187"/>
      <c r="K37" s="189">
        <v>1145787</v>
      </c>
      <c r="L37" s="189">
        <v>1145751.7899999998</v>
      </c>
      <c r="M37" s="187">
        <v>35</v>
      </c>
      <c r="N37" s="188">
        <v>0</v>
      </c>
      <c r="O37" s="32"/>
    </row>
    <row r="38" spans="1:15" ht="15.75" customHeight="1" x14ac:dyDescent="0.25">
      <c r="A38" s="16">
        <v>33</v>
      </c>
      <c r="B38" s="6"/>
      <c r="C38" s="240" t="s">
        <v>58</v>
      </c>
      <c r="D38" s="240"/>
      <c r="E38" s="240"/>
      <c r="F38" s="186">
        <v>2157000</v>
      </c>
      <c r="G38" s="187">
        <v>1866329</v>
      </c>
      <c r="H38" s="188">
        <v>1641021</v>
      </c>
      <c r="I38" s="187">
        <v>-3</v>
      </c>
      <c r="J38" s="187"/>
      <c r="K38" s="189">
        <v>1641018</v>
      </c>
      <c r="L38" s="189">
        <v>1637014.45</v>
      </c>
      <c r="M38" s="187">
        <v>4003.75</v>
      </c>
      <c r="N38" s="188">
        <v>0</v>
      </c>
      <c r="O38" s="32"/>
    </row>
    <row r="39" spans="1:15" ht="15.75" customHeight="1" x14ac:dyDescent="0.25">
      <c r="A39" s="16">
        <v>34</v>
      </c>
      <c r="B39" s="6"/>
      <c r="C39" s="240" t="s">
        <v>59</v>
      </c>
      <c r="D39" s="240"/>
      <c r="E39" s="240"/>
      <c r="F39" s="186">
        <v>672000</v>
      </c>
      <c r="G39" s="187">
        <v>586646</v>
      </c>
      <c r="H39" s="188">
        <v>789363</v>
      </c>
      <c r="I39" s="187">
        <v>-1</v>
      </c>
      <c r="J39" s="187"/>
      <c r="K39" s="189">
        <v>789362</v>
      </c>
      <c r="L39" s="189">
        <v>767240.81</v>
      </c>
      <c r="M39" s="187">
        <v>22121.5</v>
      </c>
      <c r="N39" s="188">
        <v>0</v>
      </c>
      <c r="O39" s="32"/>
    </row>
    <row r="40" spans="1:15" ht="15.75" customHeight="1" x14ac:dyDescent="0.25">
      <c r="A40" s="16">
        <v>35</v>
      </c>
      <c r="B40" s="6"/>
      <c r="C40" s="240" t="s">
        <v>61</v>
      </c>
      <c r="D40" s="240"/>
      <c r="E40" s="240"/>
      <c r="F40" s="186">
        <v>671000</v>
      </c>
      <c r="G40" s="187">
        <v>580578</v>
      </c>
      <c r="H40" s="188">
        <v>586026</v>
      </c>
      <c r="I40" s="187">
        <v>-58306</v>
      </c>
      <c r="J40" s="187"/>
      <c r="K40" s="189">
        <v>527720</v>
      </c>
      <c r="L40" s="189">
        <v>498546.57</v>
      </c>
      <c r="M40" s="187">
        <v>29173.85</v>
      </c>
      <c r="N40" s="188">
        <v>0</v>
      </c>
      <c r="O40" s="32"/>
    </row>
    <row r="41" spans="1:15" ht="15.75" customHeight="1" x14ac:dyDescent="0.25">
      <c r="A41" s="16">
        <v>36</v>
      </c>
      <c r="B41" s="6"/>
      <c r="C41" s="240" t="s">
        <v>67</v>
      </c>
      <c r="D41" s="240"/>
      <c r="E41" s="240"/>
      <c r="F41" s="186">
        <v>1503000</v>
      </c>
      <c r="G41" s="187">
        <v>1300000</v>
      </c>
      <c r="H41" s="188">
        <v>1736000</v>
      </c>
      <c r="I41" s="187">
        <v>2</v>
      </c>
      <c r="J41" s="187"/>
      <c r="K41" s="189">
        <v>1736002</v>
      </c>
      <c r="L41" s="189">
        <v>1696006.31</v>
      </c>
      <c r="M41" s="187">
        <v>1046.53</v>
      </c>
      <c r="N41" s="188">
        <v>38949.159999999945</v>
      </c>
      <c r="O41" s="32"/>
    </row>
    <row r="42" spans="1:15" ht="15.75" customHeight="1" x14ac:dyDescent="0.25">
      <c r="A42" s="16">
        <v>37</v>
      </c>
      <c r="B42" s="6"/>
      <c r="C42" s="240" t="s">
        <v>73</v>
      </c>
      <c r="D42" s="240"/>
      <c r="E42" s="240"/>
      <c r="F42" s="186">
        <v>1576000</v>
      </c>
      <c r="G42" s="187">
        <v>1363620</v>
      </c>
      <c r="H42" s="188">
        <v>1404404</v>
      </c>
      <c r="I42" s="187">
        <v>-192324</v>
      </c>
      <c r="J42" s="187"/>
      <c r="K42" s="189">
        <v>1212080</v>
      </c>
      <c r="L42" s="189">
        <v>1210805.1600000001</v>
      </c>
      <c r="M42" s="187">
        <v>1275</v>
      </c>
      <c r="N42" s="188">
        <v>0</v>
      </c>
      <c r="O42" s="32"/>
    </row>
    <row r="43" spans="1:15" ht="15" customHeight="1" x14ac:dyDescent="0.25">
      <c r="A43" s="16">
        <v>38</v>
      </c>
      <c r="B43" s="6"/>
      <c r="C43" s="238" t="s">
        <v>74</v>
      </c>
      <c r="D43" s="238"/>
      <c r="E43" s="238"/>
      <c r="F43" s="186">
        <v>417000</v>
      </c>
      <c r="G43" s="187">
        <v>360807</v>
      </c>
      <c r="H43" s="188">
        <v>617082</v>
      </c>
      <c r="I43" s="187">
        <v>-2</v>
      </c>
      <c r="J43" s="187"/>
      <c r="K43" s="189">
        <v>617080</v>
      </c>
      <c r="L43" s="189">
        <v>458724.54000000004</v>
      </c>
      <c r="M43" s="187">
        <v>0</v>
      </c>
      <c r="N43" s="188">
        <v>158355.45999999996</v>
      </c>
      <c r="O43" s="32"/>
    </row>
    <row r="44" spans="1:15" ht="15.75" customHeight="1" x14ac:dyDescent="0.25">
      <c r="A44" s="16">
        <v>39</v>
      </c>
      <c r="B44" s="6"/>
      <c r="C44" s="238" t="s">
        <v>76</v>
      </c>
      <c r="D44" s="238"/>
      <c r="E44" s="238"/>
      <c r="F44" s="186">
        <v>845000</v>
      </c>
      <c r="G44" s="187">
        <v>731131</v>
      </c>
      <c r="H44" s="188">
        <v>1533414</v>
      </c>
      <c r="I44" s="187">
        <v>-66793</v>
      </c>
      <c r="J44" s="187"/>
      <c r="K44" s="189">
        <v>1466621</v>
      </c>
      <c r="L44" s="189">
        <v>1393971.8800000001</v>
      </c>
      <c r="M44" s="187">
        <v>72648.62000000001</v>
      </c>
      <c r="N44" s="188">
        <v>0</v>
      </c>
      <c r="O44" s="32"/>
    </row>
    <row r="45" spans="1:15" ht="15.75" customHeight="1" x14ac:dyDescent="0.25">
      <c r="A45" s="16">
        <v>40</v>
      </c>
      <c r="B45" s="6"/>
      <c r="C45" s="238" t="s">
        <v>77</v>
      </c>
      <c r="D45" s="238"/>
      <c r="E45" s="238"/>
      <c r="F45" s="186">
        <v>3387000</v>
      </c>
      <c r="G45" s="187">
        <v>2930577</v>
      </c>
      <c r="H45" s="188">
        <v>2958080</v>
      </c>
      <c r="I45" s="187"/>
      <c r="J45" s="187"/>
      <c r="K45" s="189">
        <v>2958080</v>
      </c>
      <c r="L45" s="189">
        <v>66696</v>
      </c>
      <c r="M45" s="187">
        <v>0</v>
      </c>
      <c r="N45" s="188">
        <v>2891384</v>
      </c>
      <c r="O45" s="32"/>
    </row>
    <row r="46" spans="1:15" ht="15.75" customHeight="1" x14ac:dyDescent="0.25">
      <c r="A46" s="16">
        <v>41</v>
      </c>
      <c r="B46" s="6"/>
      <c r="C46" s="238" t="s">
        <v>80</v>
      </c>
      <c r="D46" s="238"/>
      <c r="E46" s="238"/>
      <c r="F46" s="186">
        <v>2014000</v>
      </c>
      <c r="G46" s="187">
        <v>1742601</v>
      </c>
      <c r="H46" s="188">
        <v>1742601</v>
      </c>
      <c r="I46" s="187"/>
      <c r="J46" s="187">
        <v>-263298</v>
      </c>
      <c r="K46" s="189">
        <v>1479303</v>
      </c>
      <c r="L46" s="189">
        <v>1459180.0899999999</v>
      </c>
      <c r="M46" s="187">
        <v>20122.809999999998</v>
      </c>
      <c r="N46" s="188">
        <v>0</v>
      </c>
      <c r="O46" s="32"/>
    </row>
    <row r="47" spans="1:15" ht="15.75" customHeight="1" x14ac:dyDescent="0.25">
      <c r="A47" s="16">
        <v>42</v>
      </c>
      <c r="B47" s="6"/>
      <c r="C47" s="238" t="s">
        <v>84</v>
      </c>
      <c r="D47" s="238"/>
      <c r="E47" s="238"/>
      <c r="F47" s="186">
        <v>1984000</v>
      </c>
      <c r="G47" s="187">
        <v>1716642</v>
      </c>
      <c r="H47" s="188">
        <v>2700302</v>
      </c>
      <c r="I47" s="187"/>
      <c r="J47" s="187"/>
      <c r="K47" s="189">
        <v>2700302</v>
      </c>
      <c r="L47" s="189">
        <v>2256212.29</v>
      </c>
      <c r="M47" s="187">
        <v>182909.12</v>
      </c>
      <c r="N47" s="188">
        <v>261180.58999999997</v>
      </c>
      <c r="O47" s="32"/>
    </row>
    <row r="48" spans="1:15" ht="15.75" customHeight="1" x14ac:dyDescent="0.25">
      <c r="A48" s="16">
        <v>43</v>
      </c>
      <c r="B48" s="6"/>
      <c r="C48" s="238" t="s">
        <v>87</v>
      </c>
      <c r="D48" s="238"/>
      <c r="E48" s="238"/>
      <c r="F48" s="186">
        <v>6000000</v>
      </c>
      <c r="G48" s="187">
        <v>5191000</v>
      </c>
      <c r="H48" s="188">
        <v>8099775</v>
      </c>
      <c r="I48" s="187">
        <v>1</v>
      </c>
      <c r="J48" s="187"/>
      <c r="K48" s="189">
        <v>8099776</v>
      </c>
      <c r="L48" s="189">
        <v>726284.37</v>
      </c>
      <c r="M48" s="187">
        <v>6811016.7299999995</v>
      </c>
      <c r="N48" s="188">
        <v>562474.90000000037</v>
      </c>
      <c r="O48" s="32"/>
    </row>
    <row r="49" spans="1:15" ht="15.75" customHeight="1" x14ac:dyDescent="0.25">
      <c r="A49" s="16">
        <v>44</v>
      </c>
      <c r="B49" s="6"/>
      <c r="C49" s="238" t="s">
        <v>91</v>
      </c>
      <c r="D49" s="238"/>
      <c r="E49" s="238"/>
      <c r="F49" s="186">
        <v>1880000</v>
      </c>
      <c r="G49" s="187">
        <v>1626655</v>
      </c>
      <c r="H49" s="188">
        <v>1905298</v>
      </c>
      <c r="I49" s="187">
        <v>-3</v>
      </c>
      <c r="J49" s="187"/>
      <c r="K49" s="189">
        <v>1905295</v>
      </c>
      <c r="L49" s="189">
        <v>1855075.0500000003</v>
      </c>
      <c r="M49" s="187">
        <v>0</v>
      </c>
      <c r="N49" s="188">
        <v>50219.949999999721</v>
      </c>
      <c r="O49" s="32"/>
    </row>
    <row r="50" spans="1:15" ht="15.75" customHeight="1" x14ac:dyDescent="0.25">
      <c r="A50" s="16">
        <v>45</v>
      </c>
      <c r="B50" s="6"/>
      <c r="C50" s="238" t="s">
        <v>95</v>
      </c>
      <c r="D50" s="238"/>
      <c r="E50" s="238"/>
      <c r="F50" s="186">
        <v>8139000</v>
      </c>
      <c r="G50" s="187">
        <v>7042208</v>
      </c>
      <c r="H50" s="188">
        <v>6615679</v>
      </c>
      <c r="I50" s="187">
        <v>1</v>
      </c>
      <c r="J50" s="187"/>
      <c r="K50" s="189">
        <v>6615680</v>
      </c>
      <c r="L50" s="189">
        <v>5762112.5800000001</v>
      </c>
      <c r="M50" s="187">
        <v>770065.95</v>
      </c>
      <c r="N50" s="188">
        <v>83501.469999999972</v>
      </c>
      <c r="O50" s="32"/>
    </row>
    <row r="51" spans="1:15" ht="15.75" customHeight="1" x14ac:dyDescent="0.25">
      <c r="A51" s="16">
        <v>46</v>
      </c>
      <c r="B51" s="6"/>
      <c r="C51" s="238" t="s">
        <v>99</v>
      </c>
      <c r="D51" s="238"/>
      <c r="E51" s="238"/>
      <c r="F51" s="186">
        <v>4000000</v>
      </c>
      <c r="G51" s="187">
        <v>3461000</v>
      </c>
      <c r="H51" s="188">
        <v>5402486</v>
      </c>
      <c r="I51" s="187">
        <v>-82580</v>
      </c>
      <c r="J51" s="187"/>
      <c r="K51" s="189">
        <v>5319906</v>
      </c>
      <c r="L51" s="189">
        <v>5276508.28</v>
      </c>
      <c r="M51" s="187">
        <v>43397.869999999995</v>
      </c>
      <c r="N51" s="188">
        <v>0</v>
      </c>
      <c r="O51" s="32"/>
    </row>
    <row r="52" spans="1:15" ht="15.75" customHeight="1" x14ac:dyDescent="0.25">
      <c r="A52" s="16">
        <v>47</v>
      </c>
      <c r="B52" s="6"/>
      <c r="C52" s="238" t="s">
        <v>103</v>
      </c>
      <c r="D52" s="238"/>
      <c r="E52" s="238"/>
      <c r="F52" s="186">
        <v>19042000</v>
      </c>
      <c r="G52" s="187">
        <v>16476000</v>
      </c>
      <c r="H52" s="187">
        <v>24452446</v>
      </c>
      <c r="I52" s="187"/>
      <c r="J52" s="187">
        <v>-9789400</v>
      </c>
      <c r="K52" s="189">
        <v>14663046</v>
      </c>
      <c r="L52" s="189">
        <v>13390985.870000001</v>
      </c>
      <c r="M52" s="187">
        <v>800022.90000000014</v>
      </c>
      <c r="N52" s="188">
        <v>472037.22999999882</v>
      </c>
      <c r="O52" s="32"/>
    </row>
    <row r="53" spans="1:15" ht="15.75" customHeight="1" x14ac:dyDescent="0.25">
      <c r="A53" s="16">
        <v>48</v>
      </c>
      <c r="B53" s="6"/>
      <c r="C53" s="240" t="s">
        <v>104</v>
      </c>
      <c r="D53" s="240"/>
      <c r="E53" s="240"/>
      <c r="F53" s="186">
        <v>1952000</v>
      </c>
      <c r="G53" s="187">
        <v>1688953</v>
      </c>
      <c r="H53" s="188">
        <v>1880328</v>
      </c>
      <c r="I53" s="187">
        <v>-2</v>
      </c>
      <c r="J53" s="187"/>
      <c r="K53" s="189">
        <v>1880326</v>
      </c>
      <c r="L53" s="189">
        <v>1829844.3100000003</v>
      </c>
      <c r="M53" s="187">
        <v>3500</v>
      </c>
      <c r="N53" s="188">
        <v>46981.689999999711</v>
      </c>
      <c r="O53" s="32"/>
    </row>
    <row r="54" spans="1:15" ht="15.75" customHeight="1" x14ac:dyDescent="0.25">
      <c r="A54" s="16">
        <v>49</v>
      </c>
      <c r="B54" s="6"/>
      <c r="C54" s="238" t="s">
        <v>112</v>
      </c>
      <c r="D54" s="238"/>
      <c r="E54" s="238"/>
      <c r="F54" s="186">
        <v>10797000</v>
      </c>
      <c r="G54" s="187">
        <v>9342000</v>
      </c>
      <c r="H54" s="188">
        <v>14497270</v>
      </c>
      <c r="I54" s="187"/>
      <c r="J54" s="187">
        <v>-709577</v>
      </c>
      <c r="K54" s="189">
        <v>13787693</v>
      </c>
      <c r="L54" s="189">
        <v>13779505.900000002</v>
      </c>
      <c r="M54" s="187">
        <v>8186.87</v>
      </c>
      <c r="N54" s="188">
        <v>0</v>
      </c>
      <c r="O54" s="32"/>
    </row>
    <row r="55" spans="1:15" ht="15.75" customHeight="1" x14ac:dyDescent="0.25">
      <c r="A55" s="16">
        <v>50</v>
      </c>
      <c r="B55" s="6"/>
      <c r="C55" s="238" t="s">
        <v>113</v>
      </c>
      <c r="D55" s="238"/>
      <c r="E55" s="238"/>
      <c r="F55" s="186">
        <v>1131000</v>
      </c>
      <c r="G55" s="187">
        <v>978590</v>
      </c>
      <c r="H55" s="188">
        <v>1590541</v>
      </c>
      <c r="I55" s="187"/>
      <c r="J55" s="187"/>
      <c r="K55" s="189">
        <v>1590541</v>
      </c>
      <c r="L55" s="189">
        <v>1494063.51</v>
      </c>
      <c r="M55" s="187">
        <v>85976.42</v>
      </c>
      <c r="N55" s="188">
        <v>10501.069999999992</v>
      </c>
      <c r="O55" s="32"/>
    </row>
    <row r="56" spans="1:15" ht="15.75" customHeight="1" x14ac:dyDescent="0.25">
      <c r="A56" s="16">
        <v>51</v>
      </c>
      <c r="B56" s="6"/>
      <c r="C56" s="238" t="s">
        <v>115</v>
      </c>
      <c r="D56" s="238"/>
      <c r="E56" s="238"/>
      <c r="F56" s="186">
        <v>772000</v>
      </c>
      <c r="G56" s="187">
        <v>667965</v>
      </c>
      <c r="H56" s="188">
        <v>1409732</v>
      </c>
      <c r="I56" s="187">
        <v>-3172</v>
      </c>
      <c r="J56" s="187"/>
      <c r="K56" s="189">
        <v>1406560</v>
      </c>
      <c r="L56" s="189">
        <v>1352742.1400000001</v>
      </c>
      <c r="M56" s="187">
        <v>53818.1</v>
      </c>
      <c r="N56" s="188">
        <v>0</v>
      </c>
      <c r="O56" s="32"/>
    </row>
    <row r="57" spans="1:15" ht="15.75" customHeight="1" x14ac:dyDescent="0.25">
      <c r="A57" s="16">
        <v>52</v>
      </c>
      <c r="B57" s="6"/>
      <c r="C57" s="238" t="s">
        <v>117</v>
      </c>
      <c r="D57" s="238"/>
      <c r="E57" s="238"/>
      <c r="F57" s="186">
        <v>4823000</v>
      </c>
      <c r="G57" s="187">
        <v>4173065</v>
      </c>
      <c r="H57" s="188">
        <v>3975000</v>
      </c>
      <c r="I57" s="187">
        <v>-66832</v>
      </c>
      <c r="J57" s="187"/>
      <c r="K57" s="189">
        <v>3908168</v>
      </c>
      <c r="L57" s="189">
        <v>3877760.33</v>
      </c>
      <c r="M57" s="187">
        <v>30776.61</v>
      </c>
      <c r="N57" s="188">
        <v>-368.94000000007509</v>
      </c>
      <c r="O57" s="32"/>
    </row>
    <row r="58" spans="1:15" ht="15.75" customHeight="1" x14ac:dyDescent="0.25">
      <c r="A58" s="16">
        <v>53</v>
      </c>
      <c r="B58" s="6"/>
      <c r="C58" s="238" t="s">
        <v>119</v>
      </c>
      <c r="D58" s="238"/>
      <c r="E58" s="238"/>
      <c r="F58" s="186">
        <v>2023000</v>
      </c>
      <c r="G58" s="187">
        <v>1750386</v>
      </c>
      <c r="H58" s="188">
        <v>3623348</v>
      </c>
      <c r="I58" s="187">
        <v>-1</v>
      </c>
      <c r="J58" s="187"/>
      <c r="K58" s="189">
        <v>3623347</v>
      </c>
      <c r="L58" s="189">
        <v>3623114.63</v>
      </c>
      <c r="M58" s="187">
        <v>232.5</v>
      </c>
      <c r="N58" s="188">
        <v>0</v>
      </c>
      <c r="O58" s="32"/>
    </row>
    <row r="59" spans="1:15" ht="15.75" customHeight="1" x14ac:dyDescent="0.25">
      <c r="A59" s="16">
        <v>54</v>
      </c>
      <c r="B59" s="6"/>
      <c r="C59" s="238" t="s">
        <v>129</v>
      </c>
      <c r="D59" s="238"/>
      <c r="E59" s="238"/>
      <c r="F59" s="186">
        <v>2064000</v>
      </c>
      <c r="G59" s="187">
        <v>1785860</v>
      </c>
      <c r="H59" s="188">
        <v>3298889</v>
      </c>
      <c r="I59" s="187"/>
      <c r="J59" s="187">
        <v>-999930</v>
      </c>
      <c r="K59" s="189">
        <v>2298959</v>
      </c>
      <c r="L59" s="189">
        <v>885286.86</v>
      </c>
      <c r="M59" s="187">
        <v>1178421.71</v>
      </c>
      <c r="N59" s="188">
        <v>235250.43000000017</v>
      </c>
      <c r="O59" s="32"/>
    </row>
    <row r="60" spans="1:15" ht="15.75" customHeight="1" x14ac:dyDescent="0.25">
      <c r="A60" s="16">
        <v>55</v>
      </c>
      <c r="B60" s="6"/>
      <c r="C60" s="238" t="s">
        <v>130</v>
      </c>
      <c r="D60" s="238"/>
      <c r="E60" s="238"/>
      <c r="F60" s="186">
        <v>1336000</v>
      </c>
      <c r="G60" s="187">
        <v>1155963</v>
      </c>
      <c r="H60" s="188">
        <v>1173304</v>
      </c>
      <c r="I60" s="187">
        <v>-12967</v>
      </c>
      <c r="J60" s="187"/>
      <c r="K60" s="189">
        <v>1160337</v>
      </c>
      <c r="L60" s="189">
        <v>1022977</v>
      </c>
      <c r="M60" s="187">
        <v>137359.60999999999</v>
      </c>
      <c r="N60" s="188">
        <v>0</v>
      </c>
      <c r="O60" s="32"/>
    </row>
    <row r="61" spans="1:15" ht="15.75" customHeight="1" x14ac:dyDescent="0.25">
      <c r="A61" s="16">
        <v>56</v>
      </c>
      <c r="B61" s="6"/>
      <c r="C61" s="238" t="s">
        <v>133</v>
      </c>
      <c r="D61" s="238"/>
      <c r="E61" s="238"/>
      <c r="F61" s="186">
        <v>610000</v>
      </c>
      <c r="G61" s="187">
        <v>527800</v>
      </c>
      <c r="H61" s="188">
        <v>229669</v>
      </c>
      <c r="I61" s="187">
        <v>-12000</v>
      </c>
      <c r="J61" s="187"/>
      <c r="K61" s="189">
        <v>217669</v>
      </c>
      <c r="L61" s="189">
        <v>213814.47999999998</v>
      </c>
      <c r="M61" s="187">
        <v>3855</v>
      </c>
      <c r="N61" s="188">
        <v>0</v>
      </c>
      <c r="O61" s="32"/>
    </row>
    <row r="62" spans="1:15" ht="15.75" customHeight="1" x14ac:dyDescent="0.25">
      <c r="A62" s="16">
        <v>57</v>
      </c>
      <c r="B62" s="6"/>
      <c r="C62" s="238" t="s">
        <v>137</v>
      </c>
      <c r="D62" s="238"/>
      <c r="E62" s="238"/>
      <c r="F62" s="186">
        <v>135000</v>
      </c>
      <c r="G62" s="187">
        <v>116808</v>
      </c>
      <c r="H62" s="188">
        <v>640000</v>
      </c>
      <c r="I62" s="187"/>
      <c r="J62" s="187"/>
      <c r="K62" s="189">
        <v>640000</v>
      </c>
      <c r="L62" s="189">
        <v>412356.1</v>
      </c>
      <c r="M62" s="187">
        <v>164651.9</v>
      </c>
      <c r="N62" s="188">
        <v>62992.000000000029</v>
      </c>
      <c r="O62" s="32"/>
    </row>
    <row r="63" spans="1:15" ht="15.75" customHeight="1" x14ac:dyDescent="0.25">
      <c r="A63" s="16">
        <v>58</v>
      </c>
      <c r="B63" s="6"/>
      <c r="C63" s="238" t="s">
        <v>140</v>
      </c>
      <c r="D63" s="238"/>
      <c r="E63" s="238"/>
      <c r="F63" s="186">
        <v>1997000</v>
      </c>
      <c r="G63" s="187">
        <v>1727893</v>
      </c>
      <c r="H63" s="188">
        <v>1382971</v>
      </c>
      <c r="I63" s="187">
        <v>-69893</v>
      </c>
      <c r="J63" s="187"/>
      <c r="K63" s="189">
        <v>1313078</v>
      </c>
      <c r="L63" s="189">
        <v>1284575.6900000002</v>
      </c>
      <c r="M63" s="187">
        <v>28502.19</v>
      </c>
      <c r="N63" s="188">
        <v>0</v>
      </c>
      <c r="O63" s="32"/>
    </row>
    <row r="64" spans="1:15" ht="15.75" customHeight="1" x14ac:dyDescent="0.25">
      <c r="A64" s="16">
        <v>59</v>
      </c>
      <c r="B64" s="6"/>
      <c r="C64" s="238" t="s">
        <v>145</v>
      </c>
      <c r="D64" s="238"/>
      <c r="E64" s="238"/>
      <c r="F64" s="186">
        <v>733000</v>
      </c>
      <c r="G64" s="187">
        <v>634222</v>
      </c>
      <c r="H64" s="188">
        <v>1030321</v>
      </c>
      <c r="I64" s="187"/>
      <c r="J64" s="187"/>
      <c r="K64" s="189">
        <v>1030321</v>
      </c>
      <c r="L64" s="189">
        <v>997523.88</v>
      </c>
      <c r="M64" s="187">
        <v>6772.12</v>
      </c>
      <c r="N64" s="188">
        <v>26024.999999999996</v>
      </c>
      <c r="O64" s="32"/>
    </row>
    <row r="65" spans="1:15" ht="15.75" customHeight="1" x14ac:dyDescent="0.25">
      <c r="A65" s="16">
        <v>60</v>
      </c>
      <c r="B65" s="6"/>
      <c r="C65" s="239" t="s">
        <v>541</v>
      </c>
      <c r="D65" s="217"/>
      <c r="E65" s="217"/>
      <c r="F65" s="216"/>
      <c r="G65" s="217"/>
      <c r="H65" s="217"/>
      <c r="I65" s="216"/>
      <c r="J65" s="217"/>
      <c r="K65" s="217"/>
      <c r="L65" s="216"/>
      <c r="M65" s="217"/>
      <c r="N65" s="218"/>
      <c r="O65" s="32"/>
    </row>
    <row r="66" spans="1:15" ht="15.75" customHeight="1" x14ac:dyDescent="0.25">
      <c r="A66" s="16">
        <v>61</v>
      </c>
      <c r="B66" s="6"/>
      <c r="C66" s="238" t="s">
        <v>37</v>
      </c>
      <c r="D66" s="238"/>
      <c r="E66" s="238"/>
      <c r="F66" s="186">
        <v>244000</v>
      </c>
      <c r="G66" s="187">
        <v>211111</v>
      </c>
      <c r="H66" s="188">
        <v>427</v>
      </c>
      <c r="I66" s="187"/>
      <c r="J66" s="187"/>
      <c r="K66" s="189">
        <v>427</v>
      </c>
      <c r="L66" s="189">
        <v>427</v>
      </c>
      <c r="M66" s="187">
        <v>0</v>
      </c>
      <c r="N66" s="188">
        <v>0</v>
      </c>
      <c r="O66" s="32"/>
    </row>
    <row r="67" spans="1:15" ht="15.75" customHeight="1" x14ac:dyDescent="0.25">
      <c r="A67" s="16">
        <v>62</v>
      </c>
      <c r="B67" s="6"/>
      <c r="C67" s="238" t="s">
        <v>38</v>
      </c>
      <c r="D67" s="238"/>
      <c r="E67" s="238"/>
      <c r="F67" s="186">
        <v>845000</v>
      </c>
      <c r="G67" s="187">
        <v>731132</v>
      </c>
      <c r="H67" s="188">
        <v>810375.94</v>
      </c>
      <c r="I67" s="187"/>
      <c r="J67" s="187"/>
      <c r="K67" s="189">
        <v>810376</v>
      </c>
      <c r="L67" s="189">
        <v>810375.94</v>
      </c>
      <c r="M67" s="187">
        <v>0</v>
      </c>
      <c r="N67" s="188">
        <v>0</v>
      </c>
      <c r="O67" s="32"/>
    </row>
    <row r="68" spans="1:15" ht="15.75" customHeight="1" x14ac:dyDescent="0.25">
      <c r="A68" s="16">
        <v>63</v>
      </c>
      <c r="B68" s="6"/>
      <c r="C68" s="238" t="s">
        <v>39</v>
      </c>
      <c r="D68" s="238"/>
      <c r="E68" s="238"/>
      <c r="F68" s="186">
        <v>208000</v>
      </c>
      <c r="G68" s="187">
        <v>179969</v>
      </c>
      <c r="H68" s="188">
        <v>7600</v>
      </c>
      <c r="I68" s="187"/>
      <c r="J68" s="187"/>
      <c r="K68" s="189">
        <v>7600</v>
      </c>
      <c r="L68" s="189">
        <v>7600</v>
      </c>
      <c r="M68" s="187">
        <v>0</v>
      </c>
      <c r="N68" s="188">
        <v>0</v>
      </c>
      <c r="O68" s="32"/>
    </row>
    <row r="69" spans="1:15" ht="15.75" customHeight="1" x14ac:dyDescent="0.25">
      <c r="A69" s="16">
        <v>64</v>
      </c>
      <c r="B69" s="6"/>
      <c r="C69" s="238" t="s">
        <v>40</v>
      </c>
      <c r="D69" s="238"/>
      <c r="E69" s="238"/>
      <c r="F69" s="186">
        <v>3712000</v>
      </c>
      <c r="G69" s="187">
        <v>3211781</v>
      </c>
      <c r="H69" s="188">
        <v>2688217.01</v>
      </c>
      <c r="I69" s="187"/>
      <c r="J69" s="187"/>
      <c r="K69" s="189">
        <v>2688217.01</v>
      </c>
      <c r="L69" s="189">
        <v>2688217.01</v>
      </c>
      <c r="M69" s="187">
        <v>0</v>
      </c>
      <c r="N69" s="188">
        <v>0</v>
      </c>
      <c r="O69" s="32"/>
    </row>
    <row r="70" spans="1:15" ht="15" customHeight="1" x14ac:dyDescent="0.25">
      <c r="A70" s="16">
        <v>65</v>
      </c>
      <c r="B70" s="6"/>
      <c r="C70" s="238" t="s">
        <v>41</v>
      </c>
      <c r="D70" s="238"/>
      <c r="E70" s="238"/>
      <c r="F70" s="186">
        <v>244000</v>
      </c>
      <c r="G70" s="187">
        <v>211111</v>
      </c>
      <c r="H70" s="188">
        <v>657976.38</v>
      </c>
      <c r="I70" s="187"/>
      <c r="J70" s="187"/>
      <c r="K70" s="189">
        <v>657976</v>
      </c>
      <c r="L70" s="189">
        <v>657976.38</v>
      </c>
      <c r="M70" s="187">
        <v>0</v>
      </c>
      <c r="N70" s="188">
        <v>0</v>
      </c>
      <c r="O70" s="32"/>
    </row>
    <row r="71" spans="1:15" ht="15.75" customHeight="1" x14ac:dyDescent="0.25">
      <c r="A71" s="16">
        <v>66</v>
      </c>
      <c r="B71" s="6"/>
      <c r="C71" s="238" t="s">
        <v>43</v>
      </c>
      <c r="D71" s="238"/>
      <c r="E71" s="238"/>
      <c r="F71" s="186">
        <v>217000</v>
      </c>
      <c r="G71" s="187">
        <v>187758</v>
      </c>
      <c r="H71" s="188">
        <v>99505.169999999984</v>
      </c>
      <c r="I71" s="187"/>
      <c r="J71" s="187"/>
      <c r="K71" s="189">
        <v>99505</v>
      </c>
      <c r="L71" s="189">
        <v>99505.169999999984</v>
      </c>
      <c r="M71" s="187">
        <v>0</v>
      </c>
      <c r="N71" s="188">
        <v>0</v>
      </c>
      <c r="O71" s="32"/>
    </row>
    <row r="72" spans="1:15" ht="15.75" customHeight="1" x14ac:dyDescent="0.25">
      <c r="A72" s="16">
        <v>67</v>
      </c>
      <c r="B72" s="6"/>
      <c r="C72" s="238" t="s">
        <v>44</v>
      </c>
      <c r="D72" s="238"/>
      <c r="E72" s="238"/>
      <c r="F72" s="186">
        <v>2654000</v>
      </c>
      <c r="G72" s="187">
        <v>2296354</v>
      </c>
      <c r="H72" s="188">
        <v>255696.18</v>
      </c>
      <c r="I72" s="187"/>
      <c r="J72" s="187"/>
      <c r="K72" s="189">
        <v>255696</v>
      </c>
      <c r="L72" s="189">
        <v>255696.18</v>
      </c>
      <c r="M72" s="187">
        <v>0</v>
      </c>
      <c r="N72" s="188">
        <v>0</v>
      </c>
      <c r="O72" s="32"/>
    </row>
    <row r="73" spans="1:15" ht="15.75" customHeight="1" x14ac:dyDescent="0.25">
      <c r="A73" s="16">
        <v>68</v>
      </c>
      <c r="B73" s="6"/>
      <c r="C73" s="238" t="s">
        <v>46</v>
      </c>
      <c r="D73" s="238"/>
      <c r="E73" s="238"/>
      <c r="F73" s="186">
        <v>1204000</v>
      </c>
      <c r="G73" s="187">
        <v>1041752</v>
      </c>
      <c r="H73" s="188">
        <v>1081247</v>
      </c>
      <c r="I73" s="187">
        <v>-30385</v>
      </c>
      <c r="J73" s="187"/>
      <c r="K73" s="189">
        <v>1050862</v>
      </c>
      <c r="L73" s="189">
        <v>1050862.01</v>
      </c>
      <c r="M73" s="187">
        <v>0</v>
      </c>
      <c r="N73" s="188">
        <v>0</v>
      </c>
      <c r="O73" s="32"/>
    </row>
    <row r="74" spans="1:15" ht="15" customHeight="1" x14ac:dyDescent="0.25">
      <c r="A74" s="16">
        <v>69</v>
      </c>
      <c r="B74" s="6"/>
      <c r="C74" s="238" t="s">
        <v>48</v>
      </c>
      <c r="D74" s="238"/>
      <c r="E74" s="238"/>
      <c r="F74" s="186">
        <v>1181000</v>
      </c>
      <c r="G74" s="187">
        <v>1021852</v>
      </c>
      <c r="H74" s="188">
        <v>1140528</v>
      </c>
      <c r="I74" s="187">
        <v>17087</v>
      </c>
      <c r="J74" s="187"/>
      <c r="K74" s="189">
        <v>1157615</v>
      </c>
      <c r="L74" s="189">
        <v>1157615.4099999999</v>
      </c>
      <c r="M74" s="187">
        <v>0</v>
      </c>
      <c r="N74" s="188">
        <v>0</v>
      </c>
      <c r="O74" s="32"/>
    </row>
    <row r="75" spans="1:15" ht="15.75" customHeight="1" x14ac:dyDescent="0.25">
      <c r="A75" s="16">
        <v>70</v>
      </c>
      <c r="B75" s="6"/>
      <c r="C75" s="238" t="s">
        <v>50</v>
      </c>
      <c r="D75" s="238"/>
      <c r="E75" s="238"/>
      <c r="F75" s="186">
        <v>2086000</v>
      </c>
      <c r="G75" s="187">
        <v>1804896</v>
      </c>
      <c r="H75" s="188">
        <v>1280349</v>
      </c>
      <c r="I75" s="187">
        <v>-73351</v>
      </c>
      <c r="J75" s="187"/>
      <c r="K75" s="189">
        <v>1206998</v>
      </c>
      <c r="L75" s="189">
        <v>1206997.5799999998</v>
      </c>
      <c r="M75" s="187">
        <v>0</v>
      </c>
      <c r="N75" s="188">
        <v>0</v>
      </c>
      <c r="O75" s="32"/>
    </row>
    <row r="76" spans="1:15" ht="15.75" customHeight="1" x14ac:dyDescent="0.25">
      <c r="A76" s="16">
        <v>71</v>
      </c>
      <c r="B76" s="6"/>
      <c r="C76" s="237" t="s">
        <v>52</v>
      </c>
      <c r="D76" s="237"/>
      <c r="E76" s="237"/>
      <c r="F76" s="186">
        <v>431000</v>
      </c>
      <c r="G76" s="187">
        <v>372922</v>
      </c>
      <c r="H76" s="187">
        <v>401139.07</v>
      </c>
      <c r="I76" s="187"/>
      <c r="J76" s="187"/>
      <c r="K76" s="189">
        <v>401139</v>
      </c>
      <c r="L76" s="189">
        <v>401139.07</v>
      </c>
      <c r="M76" s="187">
        <v>0</v>
      </c>
      <c r="N76" s="188">
        <v>0</v>
      </c>
      <c r="O76" s="32"/>
    </row>
    <row r="77" spans="1:15" ht="15.75" customHeight="1" x14ac:dyDescent="0.25">
      <c r="A77" s="16">
        <v>72</v>
      </c>
      <c r="B77" s="6"/>
      <c r="C77" s="237" t="s">
        <v>54</v>
      </c>
      <c r="D77" s="237"/>
      <c r="E77" s="237"/>
      <c r="F77" s="186">
        <v>2151000</v>
      </c>
      <c r="G77" s="187">
        <v>1861136</v>
      </c>
      <c r="H77" s="188">
        <v>2685488</v>
      </c>
      <c r="I77" s="187"/>
      <c r="J77" s="187">
        <v>-470650</v>
      </c>
      <c r="K77" s="189">
        <v>2214838</v>
      </c>
      <c r="L77" s="189">
        <v>2214838.4500000002</v>
      </c>
      <c r="M77" s="187">
        <v>0</v>
      </c>
      <c r="N77" s="188">
        <v>0</v>
      </c>
      <c r="O77" s="32"/>
    </row>
    <row r="78" spans="1:15" ht="15.75" customHeight="1" x14ac:dyDescent="0.25">
      <c r="A78" s="16">
        <v>73</v>
      </c>
      <c r="B78" s="6"/>
      <c r="C78" s="237" t="s">
        <v>55</v>
      </c>
      <c r="D78" s="237"/>
      <c r="E78" s="237"/>
      <c r="F78" s="186">
        <v>1444000</v>
      </c>
      <c r="G78" s="187">
        <v>1249410</v>
      </c>
      <c r="H78" s="188">
        <v>2269277</v>
      </c>
      <c r="I78" s="187"/>
      <c r="J78" s="187">
        <v>-685586</v>
      </c>
      <c r="K78" s="189">
        <v>1583691</v>
      </c>
      <c r="L78" s="189">
        <v>1583691.0700000003</v>
      </c>
      <c r="M78" s="187">
        <v>0</v>
      </c>
      <c r="N78" s="188">
        <v>0</v>
      </c>
      <c r="O78" s="32"/>
    </row>
    <row r="79" spans="1:15" ht="15.75" customHeight="1" x14ac:dyDescent="0.25">
      <c r="A79" s="16">
        <v>74</v>
      </c>
      <c r="B79" s="6"/>
      <c r="C79" s="237" t="s">
        <v>60</v>
      </c>
      <c r="D79" s="237"/>
      <c r="E79" s="237"/>
      <c r="F79" s="186">
        <v>786000</v>
      </c>
      <c r="G79" s="187">
        <v>680082</v>
      </c>
      <c r="H79" s="188">
        <v>726392.4</v>
      </c>
      <c r="I79" s="187"/>
      <c r="J79" s="187"/>
      <c r="K79" s="189">
        <v>726392</v>
      </c>
      <c r="L79" s="189">
        <v>726392.4</v>
      </c>
      <c r="M79" s="187">
        <v>0</v>
      </c>
      <c r="N79" s="188">
        <v>0</v>
      </c>
      <c r="O79" s="32"/>
    </row>
    <row r="80" spans="1:15" ht="15.75" customHeight="1" x14ac:dyDescent="0.25">
      <c r="A80" s="16">
        <v>75</v>
      </c>
      <c r="B80" s="6"/>
      <c r="C80" s="237" t="s">
        <v>62</v>
      </c>
      <c r="D80" s="237"/>
      <c r="E80" s="237"/>
      <c r="F80" s="186">
        <v>375000</v>
      </c>
      <c r="G80" s="187">
        <v>324467</v>
      </c>
      <c r="H80" s="188">
        <v>700092.21</v>
      </c>
      <c r="I80" s="187"/>
      <c r="J80" s="187"/>
      <c r="K80" s="189">
        <v>700092</v>
      </c>
      <c r="L80" s="189">
        <v>700092.21</v>
      </c>
      <c r="M80" s="187">
        <v>0</v>
      </c>
      <c r="N80" s="188">
        <v>0</v>
      </c>
      <c r="O80" s="32"/>
    </row>
    <row r="81" spans="1:15" ht="15.75" customHeight="1" x14ac:dyDescent="0.25">
      <c r="A81" s="16">
        <v>76</v>
      </c>
      <c r="B81" s="6"/>
      <c r="C81" s="237" t="s">
        <v>63</v>
      </c>
      <c r="D81" s="237"/>
      <c r="E81" s="237"/>
      <c r="F81" s="186">
        <v>0</v>
      </c>
      <c r="G81" s="187">
        <v>0</v>
      </c>
      <c r="H81" s="188">
        <v>4499684</v>
      </c>
      <c r="I81" s="187">
        <v>-160650</v>
      </c>
      <c r="J81" s="187"/>
      <c r="K81" s="189">
        <v>4339034</v>
      </c>
      <c r="L81" s="189">
        <v>4339033.5199999996</v>
      </c>
      <c r="M81" s="187">
        <v>0</v>
      </c>
      <c r="N81" s="188">
        <v>0</v>
      </c>
      <c r="O81" s="32"/>
    </row>
    <row r="82" spans="1:15" ht="15.75" customHeight="1" x14ac:dyDescent="0.25">
      <c r="A82" s="16">
        <v>77</v>
      </c>
      <c r="B82" s="6"/>
      <c r="C82" s="237" t="s">
        <v>64</v>
      </c>
      <c r="D82" s="237"/>
      <c r="E82" s="237"/>
      <c r="F82" s="186">
        <v>2113000</v>
      </c>
      <c r="G82" s="187">
        <v>1828259</v>
      </c>
      <c r="H82" s="188">
        <v>922997.84</v>
      </c>
      <c r="I82" s="187"/>
      <c r="J82" s="187"/>
      <c r="K82" s="189">
        <v>922998</v>
      </c>
      <c r="L82" s="189">
        <v>922997.84</v>
      </c>
      <c r="M82" s="187">
        <v>0</v>
      </c>
      <c r="N82" s="188">
        <v>0</v>
      </c>
      <c r="O82" s="32"/>
    </row>
    <row r="83" spans="1:15" ht="15.75" customHeight="1" x14ac:dyDescent="0.25">
      <c r="A83" s="16">
        <v>78</v>
      </c>
      <c r="B83" s="6"/>
      <c r="C83" s="237" t="s">
        <v>65</v>
      </c>
      <c r="D83" s="237"/>
      <c r="E83" s="237"/>
      <c r="F83" s="186">
        <v>3184000</v>
      </c>
      <c r="G83" s="187">
        <v>2754932</v>
      </c>
      <c r="H83" s="188">
        <v>2102979.7400000002</v>
      </c>
      <c r="I83" s="187"/>
      <c r="J83" s="187"/>
      <c r="K83" s="189">
        <v>2102980</v>
      </c>
      <c r="L83" s="189">
        <v>2102979.7400000002</v>
      </c>
      <c r="M83" s="187">
        <v>0</v>
      </c>
      <c r="N83" s="188">
        <v>0</v>
      </c>
      <c r="O83" s="32"/>
    </row>
    <row r="84" spans="1:15" ht="15.75" customHeight="1" x14ac:dyDescent="0.25">
      <c r="A84" s="16">
        <v>79</v>
      </c>
      <c r="B84" s="6"/>
      <c r="C84" s="237" t="s">
        <v>66</v>
      </c>
      <c r="D84" s="237"/>
      <c r="E84" s="237"/>
      <c r="F84" s="186">
        <v>244000</v>
      </c>
      <c r="G84" s="187">
        <v>211111</v>
      </c>
      <c r="H84" s="188">
        <v>550000</v>
      </c>
      <c r="I84" s="187">
        <v>-17944</v>
      </c>
      <c r="J84" s="187"/>
      <c r="K84" s="189">
        <v>532056</v>
      </c>
      <c r="L84" s="189">
        <v>532056.44000000006</v>
      </c>
      <c r="M84" s="187">
        <v>0</v>
      </c>
      <c r="N84" s="188">
        <v>0</v>
      </c>
      <c r="O84" s="32"/>
    </row>
    <row r="85" spans="1:15" ht="15.75" customHeight="1" x14ac:dyDescent="0.25">
      <c r="A85" s="16">
        <v>80</v>
      </c>
      <c r="B85" s="6"/>
      <c r="C85" s="237" t="s">
        <v>68</v>
      </c>
      <c r="D85" s="237"/>
      <c r="E85" s="237"/>
      <c r="F85" s="186">
        <v>4592000</v>
      </c>
      <c r="G85" s="187">
        <v>3973197</v>
      </c>
      <c r="H85" s="188">
        <v>2834477.52</v>
      </c>
      <c r="I85" s="187"/>
      <c r="J85" s="187"/>
      <c r="K85" s="189">
        <v>2834478</v>
      </c>
      <c r="L85" s="189">
        <v>2834477.52</v>
      </c>
      <c r="M85" s="187">
        <v>0</v>
      </c>
      <c r="N85" s="188">
        <v>0</v>
      </c>
      <c r="O85" s="32"/>
    </row>
    <row r="86" spans="1:15" ht="15.75" customHeight="1" x14ac:dyDescent="0.25">
      <c r="A86" s="16">
        <v>81</v>
      </c>
      <c r="B86" s="6"/>
      <c r="C86" s="237" t="s">
        <v>69</v>
      </c>
      <c r="D86" s="237"/>
      <c r="E86" s="237"/>
      <c r="F86" s="186">
        <v>12331000</v>
      </c>
      <c r="G86" s="187">
        <v>10669306</v>
      </c>
      <c r="H86" s="188">
        <v>4637224</v>
      </c>
      <c r="I86" s="187"/>
      <c r="J86" s="187">
        <v>-337393</v>
      </c>
      <c r="K86" s="189">
        <v>4299831</v>
      </c>
      <c r="L86" s="189">
        <v>4299830.8499999996</v>
      </c>
      <c r="M86" s="187">
        <v>0</v>
      </c>
      <c r="N86" s="188">
        <v>0</v>
      </c>
      <c r="O86" s="32"/>
    </row>
    <row r="87" spans="1:15" ht="15.75" customHeight="1" x14ac:dyDescent="0.25">
      <c r="A87" s="16">
        <v>82</v>
      </c>
      <c r="B87" s="6"/>
      <c r="C87" s="237" t="s">
        <v>70</v>
      </c>
      <c r="D87" s="237"/>
      <c r="E87" s="237"/>
      <c r="F87" s="186">
        <v>244000</v>
      </c>
      <c r="G87" s="187">
        <v>211111</v>
      </c>
      <c r="H87" s="188">
        <v>702200</v>
      </c>
      <c r="I87" s="187">
        <v>-39472</v>
      </c>
      <c r="J87" s="187"/>
      <c r="K87" s="189">
        <v>662728</v>
      </c>
      <c r="L87" s="189">
        <v>662727.93999999994</v>
      </c>
      <c r="M87" s="187">
        <v>0</v>
      </c>
      <c r="N87" s="188">
        <v>0</v>
      </c>
      <c r="O87" s="32"/>
    </row>
    <row r="88" spans="1:15" ht="15.75" customHeight="1" x14ac:dyDescent="0.25">
      <c r="A88" s="16">
        <v>83</v>
      </c>
      <c r="B88" s="6"/>
      <c r="C88" s="237" t="s">
        <v>71</v>
      </c>
      <c r="D88" s="237"/>
      <c r="E88" s="237"/>
      <c r="F88" s="186">
        <v>1352000</v>
      </c>
      <c r="G88" s="187">
        <v>1169806</v>
      </c>
      <c r="H88" s="188">
        <v>1117128.3599999999</v>
      </c>
      <c r="I88" s="187">
        <v>-0.36</v>
      </c>
      <c r="J88" s="187"/>
      <c r="K88" s="189">
        <v>1117128</v>
      </c>
      <c r="L88" s="189">
        <v>1117128.3599999999</v>
      </c>
      <c r="M88" s="187">
        <v>0</v>
      </c>
      <c r="N88" s="188">
        <v>0</v>
      </c>
      <c r="O88" s="32"/>
    </row>
    <row r="89" spans="1:15" ht="15.75" customHeight="1" x14ac:dyDescent="0.25">
      <c r="A89" s="16">
        <v>84</v>
      </c>
      <c r="B89" s="6"/>
      <c r="C89" s="237" t="s">
        <v>72</v>
      </c>
      <c r="D89" s="237"/>
      <c r="E89" s="237"/>
      <c r="F89" s="186">
        <v>893000</v>
      </c>
      <c r="G89" s="187">
        <v>772662</v>
      </c>
      <c r="H89" s="188">
        <v>1019019</v>
      </c>
      <c r="I89" s="187">
        <v>-2422</v>
      </c>
      <c r="J89" s="187"/>
      <c r="K89" s="189">
        <v>1016597</v>
      </c>
      <c r="L89" s="189">
        <v>1016596.9300000002</v>
      </c>
      <c r="M89" s="187">
        <v>0</v>
      </c>
      <c r="N89" s="188">
        <v>0</v>
      </c>
      <c r="O89" s="32"/>
    </row>
    <row r="90" spans="1:15" ht="15.75" customHeight="1" x14ac:dyDescent="0.25">
      <c r="A90" s="16">
        <v>85</v>
      </c>
      <c r="B90" s="6"/>
      <c r="C90" s="237" t="s">
        <v>75</v>
      </c>
      <c r="D90" s="237"/>
      <c r="E90" s="237"/>
      <c r="F90" s="186">
        <v>2157000</v>
      </c>
      <c r="G90" s="187">
        <v>1866330</v>
      </c>
      <c r="H90" s="188">
        <v>2568344.0299999998</v>
      </c>
      <c r="I90" s="187"/>
      <c r="J90" s="187"/>
      <c r="K90" s="189">
        <v>2568344</v>
      </c>
      <c r="L90" s="189">
        <v>2568344.0299999998</v>
      </c>
      <c r="M90" s="187">
        <v>0</v>
      </c>
      <c r="N90" s="188">
        <v>0</v>
      </c>
      <c r="O90" s="32"/>
    </row>
    <row r="91" spans="1:15" ht="14.25" customHeight="1" x14ac:dyDescent="0.25">
      <c r="A91" s="16">
        <v>86</v>
      </c>
      <c r="B91" s="6"/>
      <c r="C91" s="237" t="s">
        <v>78</v>
      </c>
      <c r="D91" s="237"/>
      <c r="E91" s="237"/>
      <c r="F91" s="186">
        <v>87000</v>
      </c>
      <c r="G91" s="187">
        <v>75275</v>
      </c>
      <c r="H91" s="188">
        <v>28309.71</v>
      </c>
      <c r="I91" s="187"/>
      <c r="J91" s="187"/>
      <c r="K91" s="189">
        <v>28310</v>
      </c>
      <c r="L91" s="189">
        <v>28309.71</v>
      </c>
      <c r="M91" s="187">
        <v>0</v>
      </c>
      <c r="N91" s="188">
        <v>0</v>
      </c>
      <c r="O91" s="32"/>
    </row>
    <row r="92" spans="1:15" ht="15.75" customHeight="1" x14ac:dyDescent="0.25">
      <c r="A92" s="16">
        <v>87</v>
      </c>
      <c r="B92" s="6"/>
      <c r="C92" s="237" t="s">
        <v>79</v>
      </c>
      <c r="D92" s="237"/>
      <c r="E92" s="237"/>
      <c r="F92" s="186">
        <v>742000</v>
      </c>
      <c r="G92" s="187">
        <v>642009</v>
      </c>
      <c r="H92" s="188">
        <v>642009</v>
      </c>
      <c r="I92" s="187">
        <v>-101160</v>
      </c>
      <c r="J92" s="187"/>
      <c r="K92" s="189">
        <v>540849</v>
      </c>
      <c r="L92" s="189">
        <v>540849.04</v>
      </c>
      <c r="M92" s="187">
        <v>0</v>
      </c>
      <c r="N92" s="188">
        <v>0</v>
      </c>
      <c r="O92" s="32"/>
    </row>
    <row r="93" spans="1:15" ht="15.75" customHeight="1" x14ac:dyDescent="0.25">
      <c r="A93" s="16">
        <v>88</v>
      </c>
      <c r="B93" s="6"/>
      <c r="C93" s="237" t="s">
        <v>81</v>
      </c>
      <c r="D93" s="237"/>
      <c r="E93" s="237"/>
      <c r="F93" s="186">
        <v>490000</v>
      </c>
      <c r="G93" s="187">
        <v>423968</v>
      </c>
      <c r="H93" s="188">
        <v>928445</v>
      </c>
      <c r="I93" s="187">
        <v>-30770</v>
      </c>
      <c r="J93" s="187"/>
      <c r="K93" s="189">
        <v>897675</v>
      </c>
      <c r="L93" s="189">
        <v>897674.95000000007</v>
      </c>
      <c r="M93" s="187">
        <v>0</v>
      </c>
      <c r="N93" s="188">
        <v>0</v>
      </c>
      <c r="O93" s="32"/>
    </row>
    <row r="94" spans="1:15" ht="15" customHeight="1" x14ac:dyDescent="0.25">
      <c r="A94" s="16">
        <v>89</v>
      </c>
      <c r="B94" s="6"/>
      <c r="C94" s="237" t="s">
        <v>82</v>
      </c>
      <c r="D94" s="237"/>
      <c r="E94" s="237"/>
      <c r="F94" s="186">
        <v>349000</v>
      </c>
      <c r="G94" s="187">
        <v>301969</v>
      </c>
      <c r="H94" s="188">
        <v>439589.95</v>
      </c>
      <c r="I94" s="187"/>
      <c r="J94" s="187"/>
      <c r="K94" s="189">
        <v>439590</v>
      </c>
      <c r="L94" s="189">
        <v>439589.95</v>
      </c>
      <c r="M94" s="187">
        <v>0</v>
      </c>
      <c r="N94" s="188">
        <v>0</v>
      </c>
      <c r="O94" s="32"/>
    </row>
    <row r="95" spans="1:15" ht="15.75" customHeight="1" x14ac:dyDescent="0.25">
      <c r="A95" s="16">
        <v>90</v>
      </c>
      <c r="B95" s="6"/>
      <c r="C95" s="237" t="s">
        <v>83</v>
      </c>
      <c r="D95" s="237"/>
      <c r="E95" s="237"/>
      <c r="F95" s="186">
        <v>1689000</v>
      </c>
      <c r="G95" s="187">
        <v>1456193</v>
      </c>
      <c r="H95" s="188">
        <v>1234846</v>
      </c>
      <c r="I95" s="187">
        <v>-182</v>
      </c>
      <c r="J95" s="187"/>
      <c r="K95" s="189">
        <v>1234664</v>
      </c>
      <c r="L95" s="189">
        <v>1234664.3000000003</v>
      </c>
      <c r="M95" s="187">
        <v>0</v>
      </c>
      <c r="N95" s="188">
        <v>0</v>
      </c>
      <c r="O95" s="32"/>
    </row>
    <row r="96" spans="1:15" ht="15.75" customHeight="1" x14ac:dyDescent="0.25">
      <c r="A96" s="16">
        <v>91</v>
      </c>
      <c r="B96" s="6"/>
      <c r="C96" s="237" t="s">
        <v>85</v>
      </c>
      <c r="D96" s="220"/>
      <c r="E96" s="220"/>
      <c r="F96" s="186">
        <v>1737000</v>
      </c>
      <c r="G96" s="187">
        <v>1502927</v>
      </c>
      <c r="H96" s="188">
        <v>1141554.83</v>
      </c>
      <c r="I96" s="187"/>
      <c r="J96" s="187"/>
      <c r="K96" s="189">
        <v>1141555</v>
      </c>
      <c r="L96" s="189">
        <v>1141554.83</v>
      </c>
      <c r="M96" s="187">
        <v>0</v>
      </c>
      <c r="N96" s="188">
        <v>0</v>
      </c>
      <c r="O96" s="32"/>
    </row>
    <row r="97" spans="1:15" ht="15.75" customHeight="1" x14ac:dyDescent="0.25">
      <c r="A97" s="16">
        <v>92</v>
      </c>
      <c r="B97" s="6"/>
      <c r="C97" s="237" t="s">
        <v>86</v>
      </c>
      <c r="D97" s="220"/>
      <c r="E97" s="220"/>
      <c r="F97" s="186">
        <v>724000</v>
      </c>
      <c r="G97" s="187">
        <v>626438</v>
      </c>
      <c r="H97" s="188">
        <v>838223.81</v>
      </c>
      <c r="I97" s="187"/>
      <c r="J97" s="187"/>
      <c r="K97" s="189">
        <v>838224</v>
      </c>
      <c r="L97" s="189">
        <v>838223.81</v>
      </c>
      <c r="M97" s="187">
        <v>0</v>
      </c>
      <c r="N97" s="188">
        <v>0</v>
      </c>
      <c r="O97" s="32"/>
    </row>
    <row r="98" spans="1:15" ht="15.75" customHeight="1" x14ac:dyDescent="0.25">
      <c r="A98" s="16">
        <v>93</v>
      </c>
      <c r="B98" s="6"/>
      <c r="C98" s="237" t="s">
        <v>88</v>
      </c>
      <c r="D98" s="220"/>
      <c r="E98" s="220"/>
      <c r="F98" s="186">
        <v>2912000</v>
      </c>
      <c r="G98" s="187">
        <v>2519588</v>
      </c>
      <c r="H98" s="188">
        <v>2650876.2200000002</v>
      </c>
      <c r="I98" s="187"/>
      <c r="J98" s="187"/>
      <c r="K98" s="189">
        <v>2650876</v>
      </c>
      <c r="L98" s="189">
        <v>2650876.2200000002</v>
      </c>
      <c r="M98" s="187">
        <v>0</v>
      </c>
      <c r="N98" s="188">
        <v>0</v>
      </c>
      <c r="O98" s="32"/>
    </row>
    <row r="99" spans="1:15" ht="15.75" customHeight="1" x14ac:dyDescent="0.25">
      <c r="A99" s="16">
        <v>94</v>
      </c>
      <c r="B99" s="6"/>
      <c r="C99" s="237" t="s">
        <v>89</v>
      </c>
      <c r="D99" s="220"/>
      <c r="E99" s="220"/>
      <c r="F99" s="186">
        <v>571000</v>
      </c>
      <c r="G99" s="187">
        <v>494054</v>
      </c>
      <c r="H99" s="188">
        <v>1346.57</v>
      </c>
      <c r="I99" s="187"/>
      <c r="J99" s="187"/>
      <c r="K99" s="189">
        <v>1347</v>
      </c>
      <c r="L99" s="189">
        <v>1346.57</v>
      </c>
      <c r="M99" s="187">
        <v>0</v>
      </c>
      <c r="N99" s="188">
        <v>0</v>
      </c>
      <c r="O99" s="32"/>
    </row>
    <row r="100" spans="1:15" ht="15.75" customHeight="1" x14ac:dyDescent="0.25">
      <c r="A100" s="16">
        <v>95</v>
      </c>
      <c r="B100" s="6"/>
      <c r="C100" s="237" t="s">
        <v>90</v>
      </c>
      <c r="D100" s="220"/>
      <c r="E100" s="220"/>
      <c r="F100" s="186">
        <v>2016000</v>
      </c>
      <c r="G100" s="187">
        <v>1744330</v>
      </c>
      <c r="H100" s="188">
        <v>954031</v>
      </c>
      <c r="I100" s="187">
        <v>-33224</v>
      </c>
      <c r="J100" s="187"/>
      <c r="K100" s="189">
        <v>920807</v>
      </c>
      <c r="L100" s="189">
        <v>920807.10000000009</v>
      </c>
      <c r="M100" s="187">
        <v>0</v>
      </c>
      <c r="N100" s="188">
        <v>0</v>
      </c>
      <c r="O100" s="32"/>
    </row>
    <row r="101" spans="1:15" ht="15.75" customHeight="1" x14ac:dyDescent="0.25">
      <c r="A101" s="16">
        <v>96</v>
      </c>
      <c r="B101" s="6"/>
      <c r="C101" s="237" t="s">
        <v>92</v>
      </c>
      <c r="D101" s="220"/>
      <c r="E101" s="220"/>
      <c r="F101" s="186">
        <v>244000</v>
      </c>
      <c r="G101" s="187">
        <v>211111</v>
      </c>
      <c r="H101" s="188">
        <v>39815.120000000003</v>
      </c>
      <c r="I101" s="187"/>
      <c r="J101" s="187"/>
      <c r="K101" s="189">
        <v>39815</v>
      </c>
      <c r="L101" s="189">
        <v>39815.120000000003</v>
      </c>
      <c r="M101" s="187">
        <v>0</v>
      </c>
      <c r="N101" s="188">
        <v>0</v>
      </c>
      <c r="O101" s="32"/>
    </row>
    <row r="102" spans="1:15" ht="15.75" customHeight="1" x14ac:dyDescent="0.25">
      <c r="A102" s="16">
        <v>97</v>
      </c>
      <c r="B102" s="6"/>
      <c r="C102" s="237" t="s">
        <v>93</v>
      </c>
      <c r="D102" s="220"/>
      <c r="E102" s="220"/>
      <c r="F102" s="186">
        <v>748000</v>
      </c>
      <c r="G102" s="187">
        <v>647201</v>
      </c>
      <c r="H102" s="188">
        <v>558076.74999999988</v>
      </c>
      <c r="I102" s="187"/>
      <c r="J102" s="187"/>
      <c r="K102" s="189">
        <v>558077</v>
      </c>
      <c r="L102" s="189">
        <v>558076.74999999988</v>
      </c>
      <c r="M102" s="187">
        <v>0</v>
      </c>
      <c r="N102" s="188">
        <v>0</v>
      </c>
      <c r="O102" s="32"/>
    </row>
    <row r="103" spans="1:15" ht="15.75" customHeight="1" x14ac:dyDescent="0.25">
      <c r="A103" s="16">
        <v>98</v>
      </c>
      <c r="B103" s="6"/>
      <c r="C103" s="237" t="s">
        <v>94</v>
      </c>
      <c r="D103" s="220"/>
      <c r="E103" s="220"/>
      <c r="F103" s="186">
        <v>1106000</v>
      </c>
      <c r="G103" s="187">
        <v>956959</v>
      </c>
      <c r="H103" s="188">
        <v>622341.99000000011</v>
      </c>
      <c r="I103" s="187"/>
      <c r="J103" s="187"/>
      <c r="K103" s="189">
        <v>622342</v>
      </c>
      <c r="L103" s="189">
        <v>622341.99000000011</v>
      </c>
      <c r="M103" s="187">
        <v>0</v>
      </c>
      <c r="N103" s="188">
        <v>0</v>
      </c>
      <c r="O103" s="32"/>
    </row>
    <row r="104" spans="1:15" ht="15.75" customHeight="1" x14ac:dyDescent="0.25">
      <c r="A104" s="16">
        <v>99</v>
      </c>
      <c r="B104" s="6"/>
      <c r="C104" s="237" t="s">
        <v>96</v>
      </c>
      <c r="D104" s="220"/>
      <c r="E104" s="220"/>
      <c r="F104" s="186">
        <v>244000</v>
      </c>
      <c r="G104" s="187">
        <v>211111</v>
      </c>
      <c r="H104" s="188">
        <v>0</v>
      </c>
      <c r="I104" s="187">
        <v>6662</v>
      </c>
      <c r="J104" s="187"/>
      <c r="K104" s="189">
        <v>6662</v>
      </c>
      <c r="L104" s="189">
        <v>6662.35</v>
      </c>
      <c r="M104" s="187">
        <v>0</v>
      </c>
      <c r="N104" s="188">
        <v>0</v>
      </c>
      <c r="O104" s="32"/>
    </row>
    <row r="105" spans="1:15" ht="15.75" customHeight="1" x14ac:dyDescent="0.25">
      <c r="A105" s="16">
        <v>100</v>
      </c>
      <c r="B105" s="6"/>
      <c r="C105" s="237" t="s">
        <v>97</v>
      </c>
      <c r="D105" s="220"/>
      <c r="E105" s="220"/>
      <c r="F105" s="186">
        <v>6717000</v>
      </c>
      <c r="G105" s="187">
        <v>5811834</v>
      </c>
      <c r="H105" s="188">
        <v>3410474.25</v>
      </c>
      <c r="I105" s="187"/>
      <c r="J105" s="187"/>
      <c r="K105" s="189">
        <v>3410474</v>
      </c>
      <c r="L105" s="189">
        <v>3410474.25</v>
      </c>
      <c r="M105" s="187">
        <v>0</v>
      </c>
      <c r="N105" s="188">
        <v>0</v>
      </c>
      <c r="O105" s="32"/>
    </row>
    <row r="106" spans="1:15" ht="15.75" customHeight="1" x14ac:dyDescent="0.25">
      <c r="A106" s="16">
        <v>101</v>
      </c>
      <c r="B106" s="6"/>
      <c r="C106" s="237" t="s">
        <v>98</v>
      </c>
      <c r="D106" s="220"/>
      <c r="E106" s="220"/>
      <c r="F106" s="186">
        <v>265000</v>
      </c>
      <c r="G106" s="187">
        <v>229288</v>
      </c>
      <c r="H106" s="188">
        <v>276745.33</v>
      </c>
      <c r="I106" s="187"/>
      <c r="J106" s="187"/>
      <c r="K106" s="189">
        <v>276745</v>
      </c>
      <c r="L106" s="189">
        <v>276745.33</v>
      </c>
      <c r="M106" s="187">
        <v>0</v>
      </c>
      <c r="N106" s="188">
        <v>0</v>
      </c>
      <c r="O106" s="32"/>
    </row>
    <row r="107" spans="1:15" ht="15.75" customHeight="1" x14ac:dyDescent="0.25">
      <c r="A107" s="16">
        <v>102</v>
      </c>
      <c r="B107" s="6"/>
      <c r="C107" s="237" t="s">
        <v>100</v>
      </c>
      <c r="D107" s="220"/>
      <c r="E107" s="220"/>
      <c r="F107" s="186">
        <v>3822000</v>
      </c>
      <c r="G107" s="187">
        <v>3306958</v>
      </c>
      <c r="H107" s="188">
        <v>3298357.83</v>
      </c>
      <c r="I107" s="187"/>
      <c r="J107" s="187"/>
      <c r="K107" s="189">
        <v>3298358</v>
      </c>
      <c r="L107" s="189">
        <v>3298357.83</v>
      </c>
      <c r="M107" s="187">
        <v>0</v>
      </c>
      <c r="N107" s="188">
        <v>0</v>
      </c>
      <c r="O107" s="32"/>
    </row>
    <row r="108" spans="1:15" ht="15.75" customHeight="1" x14ac:dyDescent="0.25">
      <c r="A108" s="16">
        <v>103</v>
      </c>
      <c r="B108" s="6"/>
      <c r="C108" s="237" t="s">
        <v>101</v>
      </c>
      <c r="D108" s="220"/>
      <c r="E108" s="220"/>
      <c r="F108" s="186">
        <v>1573000</v>
      </c>
      <c r="G108" s="187">
        <v>1361026</v>
      </c>
      <c r="H108" s="188">
        <v>34300</v>
      </c>
      <c r="I108" s="187">
        <v>-20000</v>
      </c>
      <c r="J108" s="187"/>
      <c r="K108" s="189">
        <v>14300</v>
      </c>
      <c r="L108" s="189">
        <v>14300</v>
      </c>
      <c r="M108" s="187">
        <v>0</v>
      </c>
      <c r="N108" s="188">
        <v>0</v>
      </c>
      <c r="O108" s="32"/>
    </row>
    <row r="109" spans="1:15" ht="15.75" customHeight="1" x14ac:dyDescent="0.25">
      <c r="A109" s="16">
        <v>104</v>
      </c>
      <c r="B109" s="6"/>
      <c r="C109" s="237" t="s">
        <v>102</v>
      </c>
      <c r="D109" s="220"/>
      <c r="E109" s="220"/>
      <c r="F109" s="186">
        <v>760000</v>
      </c>
      <c r="G109" s="187">
        <v>657584</v>
      </c>
      <c r="H109" s="188">
        <v>526211.29</v>
      </c>
      <c r="I109" s="187"/>
      <c r="J109" s="187"/>
      <c r="K109" s="189">
        <v>526211</v>
      </c>
      <c r="L109" s="189">
        <v>526211.29</v>
      </c>
      <c r="M109" s="187">
        <v>0</v>
      </c>
      <c r="N109" s="188">
        <v>0</v>
      </c>
      <c r="O109" s="32"/>
    </row>
    <row r="110" spans="1:15" ht="15.75" customHeight="1" x14ac:dyDescent="0.25">
      <c r="A110" s="16">
        <v>105</v>
      </c>
      <c r="B110" s="6"/>
      <c r="C110" s="219" t="s">
        <v>105</v>
      </c>
      <c r="D110" s="220"/>
      <c r="E110" s="220"/>
      <c r="F110" s="186">
        <v>3868000</v>
      </c>
      <c r="G110" s="187">
        <v>3346758</v>
      </c>
      <c r="H110" s="188">
        <v>3778872</v>
      </c>
      <c r="I110" s="187">
        <v>-213911</v>
      </c>
      <c r="J110" s="187"/>
      <c r="K110" s="189">
        <v>3564961</v>
      </c>
      <c r="L110" s="189">
        <v>3564961.36</v>
      </c>
      <c r="M110" s="187">
        <v>0</v>
      </c>
      <c r="N110" s="188">
        <v>0</v>
      </c>
      <c r="O110" s="32"/>
    </row>
    <row r="111" spans="1:15" ht="15.75" customHeight="1" x14ac:dyDescent="0.25">
      <c r="A111" s="16">
        <v>106</v>
      </c>
      <c r="B111" s="6"/>
      <c r="C111" s="219" t="s">
        <v>106</v>
      </c>
      <c r="D111" s="220"/>
      <c r="E111" s="220"/>
      <c r="F111" s="186">
        <v>244000</v>
      </c>
      <c r="G111" s="187">
        <v>211111</v>
      </c>
      <c r="H111" s="188">
        <v>0</v>
      </c>
      <c r="I111" s="187"/>
      <c r="J111" s="187"/>
      <c r="K111" s="189">
        <v>0</v>
      </c>
      <c r="L111" s="189">
        <v>0</v>
      </c>
      <c r="M111" s="187">
        <v>0</v>
      </c>
      <c r="N111" s="188">
        <v>0</v>
      </c>
      <c r="O111" s="32"/>
    </row>
    <row r="112" spans="1:15" ht="15" customHeight="1" x14ac:dyDescent="0.25">
      <c r="A112" s="16">
        <v>107</v>
      </c>
      <c r="B112" s="6"/>
      <c r="C112" s="219" t="s">
        <v>107</v>
      </c>
      <c r="D112" s="220"/>
      <c r="E112" s="220"/>
      <c r="F112" s="186">
        <v>685000</v>
      </c>
      <c r="G112" s="187">
        <v>592691</v>
      </c>
      <c r="H112" s="188">
        <v>797538</v>
      </c>
      <c r="I112" s="187">
        <v>-22144</v>
      </c>
      <c r="J112" s="187"/>
      <c r="K112" s="189">
        <v>775394</v>
      </c>
      <c r="L112" s="189">
        <v>775393.76</v>
      </c>
      <c r="M112" s="187">
        <v>0</v>
      </c>
      <c r="N112" s="188">
        <v>0</v>
      </c>
      <c r="O112" s="32"/>
    </row>
    <row r="113" spans="1:15" ht="15.75" customHeight="1" x14ac:dyDescent="0.25">
      <c r="A113" s="16">
        <v>108</v>
      </c>
      <c r="B113" s="33"/>
      <c r="C113" s="219" t="s">
        <v>108</v>
      </c>
      <c r="D113" s="220"/>
      <c r="E113" s="220"/>
      <c r="F113" s="186">
        <v>4023000</v>
      </c>
      <c r="G113" s="187">
        <v>3480872</v>
      </c>
      <c r="H113" s="188">
        <v>2409803.2100000004</v>
      </c>
      <c r="I113" s="187"/>
      <c r="J113" s="187"/>
      <c r="K113" s="189">
        <v>2409803</v>
      </c>
      <c r="L113" s="189">
        <v>2409803.2100000004</v>
      </c>
      <c r="M113" s="187">
        <v>0</v>
      </c>
      <c r="N113" s="188">
        <v>0</v>
      </c>
      <c r="O113" s="32"/>
    </row>
    <row r="114" spans="1:15" ht="15.75" customHeight="1" x14ac:dyDescent="0.25">
      <c r="A114" s="16">
        <v>109</v>
      </c>
      <c r="B114" s="6"/>
      <c r="C114" s="219" t="s">
        <v>109</v>
      </c>
      <c r="D114" s="220"/>
      <c r="E114" s="220"/>
      <c r="F114" s="186">
        <v>886000</v>
      </c>
      <c r="G114" s="187">
        <v>766605</v>
      </c>
      <c r="H114" s="188">
        <v>676405.62000000011</v>
      </c>
      <c r="I114" s="187"/>
      <c r="J114" s="187"/>
      <c r="K114" s="189">
        <v>676406</v>
      </c>
      <c r="L114" s="189">
        <v>676405.62000000011</v>
      </c>
      <c r="M114" s="187">
        <v>0</v>
      </c>
      <c r="N114" s="188">
        <v>0</v>
      </c>
      <c r="O114" s="32"/>
    </row>
    <row r="115" spans="1:15" ht="15.75" customHeight="1" x14ac:dyDescent="0.25">
      <c r="A115" s="16">
        <v>110</v>
      </c>
      <c r="B115" s="6"/>
      <c r="C115" s="219" t="s">
        <v>110</v>
      </c>
      <c r="D115" s="220"/>
      <c r="E115" s="220"/>
      <c r="F115" s="186">
        <v>1123000</v>
      </c>
      <c r="G115" s="187">
        <v>971666</v>
      </c>
      <c r="H115" s="188">
        <v>921806.00000000012</v>
      </c>
      <c r="I115" s="187"/>
      <c r="J115" s="187"/>
      <c r="K115" s="189">
        <v>921806</v>
      </c>
      <c r="L115" s="189">
        <v>921806.00000000012</v>
      </c>
      <c r="M115" s="187">
        <v>0</v>
      </c>
      <c r="N115" s="188">
        <v>0</v>
      </c>
      <c r="O115" s="32"/>
    </row>
    <row r="116" spans="1:15" ht="15.75" customHeight="1" x14ac:dyDescent="0.25">
      <c r="A116" s="16">
        <v>111</v>
      </c>
      <c r="B116" s="6"/>
      <c r="C116" s="219" t="s">
        <v>111</v>
      </c>
      <c r="D116" s="220"/>
      <c r="E116" s="220"/>
      <c r="F116" s="186">
        <v>2398000</v>
      </c>
      <c r="G116" s="187">
        <v>2074853</v>
      </c>
      <c r="H116" s="188">
        <v>2074853</v>
      </c>
      <c r="I116" s="187">
        <v>147052</v>
      </c>
      <c r="J116" s="187"/>
      <c r="K116" s="189">
        <v>2221905</v>
      </c>
      <c r="L116" s="189">
        <v>2221904.7400000002</v>
      </c>
      <c r="M116" s="187">
        <v>0</v>
      </c>
      <c r="N116" s="188">
        <v>0</v>
      </c>
      <c r="O116" s="32"/>
    </row>
    <row r="117" spans="1:15" ht="15.75" customHeight="1" x14ac:dyDescent="0.25">
      <c r="A117" s="16">
        <v>112</v>
      </c>
      <c r="B117" s="6"/>
      <c r="C117" s="219" t="s">
        <v>114</v>
      </c>
      <c r="D117" s="220"/>
      <c r="E117" s="220"/>
      <c r="F117" s="186">
        <v>244000</v>
      </c>
      <c r="G117" s="187">
        <v>211111</v>
      </c>
      <c r="H117" s="188">
        <v>204404</v>
      </c>
      <c r="I117" s="187">
        <v>-117913</v>
      </c>
      <c r="J117" s="187"/>
      <c r="K117" s="189">
        <v>86491</v>
      </c>
      <c r="L117" s="189">
        <v>86491.45</v>
      </c>
      <c r="M117" s="187">
        <v>0</v>
      </c>
      <c r="N117" s="188">
        <v>0</v>
      </c>
      <c r="O117" s="32"/>
    </row>
    <row r="118" spans="1:15" ht="15.75" customHeight="1" x14ac:dyDescent="0.25">
      <c r="A118" s="16">
        <v>113</v>
      </c>
      <c r="B118" s="6"/>
      <c r="C118" s="219" t="s">
        <v>116</v>
      </c>
      <c r="D118" s="220"/>
      <c r="E118" s="220"/>
      <c r="F118" s="186">
        <v>0</v>
      </c>
      <c r="G118" s="187">
        <v>0</v>
      </c>
      <c r="H118" s="188">
        <v>48300</v>
      </c>
      <c r="I118" s="187"/>
      <c r="J118" s="187"/>
      <c r="K118" s="189">
        <v>48300</v>
      </c>
      <c r="L118" s="189">
        <v>48300</v>
      </c>
      <c r="M118" s="187">
        <v>0</v>
      </c>
      <c r="N118" s="188">
        <v>0</v>
      </c>
      <c r="O118" s="32"/>
    </row>
    <row r="119" spans="1:15" ht="15.75" customHeight="1" x14ac:dyDescent="0.25">
      <c r="A119" s="16">
        <v>114</v>
      </c>
      <c r="B119" s="6"/>
      <c r="C119" s="219" t="s">
        <v>118</v>
      </c>
      <c r="D119" s="220"/>
      <c r="E119" s="220"/>
      <c r="F119" s="186">
        <v>468000</v>
      </c>
      <c r="G119" s="187">
        <v>404933</v>
      </c>
      <c r="H119" s="188">
        <v>504746.64</v>
      </c>
      <c r="I119" s="187"/>
      <c r="J119" s="187"/>
      <c r="K119" s="189">
        <v>504747</v>
      </c>
      <c r="L119" s="189">
        <v>504746.64</v>
      </c>
      <c r="M119" s="187">
        <v>0</v>
      </c>
      <c r="N119" s="188">
        <v>0</v>
      </c>
      <c r="O119" s="32"/>
    </row>
    <row r="120" spans="1:15" ht="15.75" customHeight="1" x14ac:dyDescent="0.25">
      <c r="A120" s="16">
        <v>115</v>
      </c>
      <c r="B120" s="6"/>
      <c r="C120" s="219" t="s">
        <v>120</v>
      </c>
      <c r="D120" s="220"/>
      <c r="E120" s="220"/>
      <c r="F120" s="186">
        <v>244000</v>
      </c>
      <c r="G120" s="187">
        <v>211112</v>
      </c>
      <c r="H120" s="188">
        <v>646451</v>
      </c>
      <c r="I120" s="187">
        <v>-10870</v>
      </c>
      <c r="J120" s="187"/>
      <c r="K120" s="189">
        <v>635581</v>
      </c>
      <c r="L120" s="189">
        <v>635580.88</v>
      </c>
      <c r="M120" s="187">
        <v>0</v>
      </c>
      <c r="N120" s="188">
        <v>0</v>
      </c>
      <c r="O120" s="32"/>
    </row>
    <row r="121" spans="1:15" ht="15.75" customHeight="1" x14ac:dyDescent="0.25">
      <c r="A121" s="16">
        <v>116</v>
      </c>
      <c r="B121" s="6"/>
      <c r="C121" s="219" t="s">
        <v>121</v>
      </c>
      <c r="D121" s="220"/>
      <c r="E121" s="220"/>
      <c r="F121" s="186">
        <v>2402000</v>
      </c>
      <c r="G121" s="187">
        <v>2078000</v>
      </c>
      <c r="H121" s="188">
        <v>432310.22000000003</v>
      </c>
      <c r="I121" s="187"/>
      <c r="J121" s="187"/>
      <c r="K121" s="189">
        <v>432310</v>
      </c>
      <c r="L121" s="189">
        <v>432310.22000000003</v>
      </c>
      <c r="M121" s="187">
        <v>0</v>
      </c>
      <c r="N121" s="188">
        <v>0</v>
      </c>
      <c r="O121" s="32"/>
    </row>
    <row r="122" spans="1:15" ht="15.75" customHeight="1" x14ac:dyDescent="0.25">
      <c r="A122" s="16">
        <v>117</v>
      </c>
      <c r="B122" s="6"/>
      <c r="C122" s="219" t="s">
        <v>122</v>
      </c>
      <c r="D122" s="220"/>
      <c r="E122" s="220"/>
      <c r="F122" s="186">
        <v>1964000</v>
      </c>
      <c r="G122" s="187">
        <v>1699337</v>
      </c>
      <c r="H122" s="188">
        <v>1709240.51</v>
      </c>
      <c r="I122" s="187"/>
      <c r="J122" s="187"/>
      <c r="K122" s="189">
        <v>1709241</v>
      </c>
      <c r="L122" s="189">
        <v>1709240.51</v>
      </c>
      <c r="M122" s="187">
        <v>0</v>
      </c>
      <c r="N122" s="188">
        <v>0</v>
      </c>
      <c r="O122" s="32"/>
    </row>
    <row r="123" spans="1:15" ht="15.75" customHeight="1" x14ac:dyDescent="0.25">
      <c r="A123" s="16">
        <v>118</v>
      </c>
      <c r="B123" s="6"/>
      <c r="C123" s="219" t="s">
        <v>123</v>
      </c>
      <c r="D123" s="220"/>
      <c r="E123" s="220"/>
      <c r="F123" s="186">
        <v>799000</v>
      </c>
      <c r="G123" s="187">
        <v>691330</v>
      </c>
      <c r="H123" s="188">
        <v>537729</v>
      </c>
      <c r="I123" s="187">
        <v>2963</v>
      </c>
      <c r="J123" s="187"/>
      <c r="K123" s="189">
        <v>540692</v>
      </c>
      <c r="L123" s="189">
        <v>540692.38</v>
      </c>
      <c r="M123" s="187">
        <v>0</v>
      </c>
      <c r="N123" s="188">
        <v>0</v>
      </c>
      <c r="O123" s="32"/>
    </row>
    <row r="124" spans="1:15" ht="15.75" customHeight="1" x14ac:dyDescent="0.25">
      <c r="A124" s="16">
        <v>119</v>
      </c>
      <c r="B124" s="6"/>
      <c r="C124" s="219" t="s">
        <v>124</v>
      </c>
      <c r="D124" s="220"/>
      <c r="E124" s="220"/>
      <c r="F124" s="186">
        <v>90000</v>
      </c>
      <c r="G124" s="187">
        <v>77873</v>
      </c>
      <c r="H124" s="188">
        <v>5980</v>
      </c>
      <c r="I124" s="187"/>
      <c r="J124" s="187"/>
      <c r="K124" s="189">
        <v>5980</v>
      </c>
      <c r="L124" s="189">
        <v>5980</v>
      </c>
      <c r="M124" s="187">
        <v>0</v>
      </c>
      <c r="N124" s="188">
        <v>0</v>
      </c>
      <c r="O124" s="32"/>
    </row>
    <row r="125" spans="1:15" ht="15.75" customHeight="1" x14ac:dyDescent="0.25">
      <c r="A125" s="16">
        <v>120</v>
      </c>
      <c r="B125" s="6"/>
      <c r="C125" s="219" t="s">
        <v>125</v>
      </c>
      <c r="D125" s="220"/>
      <c r="E125" s="220"/>
      <c r="F125" s="186">
        <v>3818000</v>
      </c>
      <c r="G125" s="187">
        <v>3303499</v>
      </c>
      <c r="H125" s="188">
        <v>2676232.25</v>
      </c>
      <c r="I125" s="187"/>
      <c r="J125" s="187"/>
      <c r="K125" s="189">
        <v>2676232</v>
      </c>
      <c r="L125" s="189">
        <v>2676232.25</v>
      </c>
      <c r="M125" s="187">
        <v>0</v>
      </c>
      <c r="N125" s="188">
        <v>0</v>
      </c>
      <c r="O125" s="32"/>
    </row>
    <row r="126" spans="1:15" ht="15.75" customHeight="1" x14ac:dyDescent="0.25">
      <c r="A126" s="16">
        <v>121</v>
      </c>
      <c r="B126" s="6"/>
      <c r="C126" s="219" t="s">
        <v>126</v>
      </c>
      <c r="D126" s="220"/>
      <c r="E126" s="220"/>
      <c r="F126" s="186">
        <v>1261000</v>
      </c>
      <c r="G126" s="187">
        <v>1091070</v>
      </c>
      <c r="H126" s="188">
        <v>793297.08000000007</v>
      </c>
      <c r="I126" s="187"/>
      <c r="J126" s="187"/>
      <c r="K126" s="189">
        <v>793297</v>
      </c>
      <c r="L126" s="189">
        <v>793297.08000000007</v>
      </c>
      <c r="M126" s="187">
        <v>0</v>
      </c>
      <c r="N126" s="188">
        <v>0</v>
      </c>
      <c r="O126" s="32"/>
    </row>
    <row r="127" spans="1:15" ht="15.75" customHeight="1" x14ac:dyDescent="0.25">
      <c r="A127" s="16">
        <v>122</v>
      </c>
      <c r="B127" s="6"/>
      <c r="C127" s="219" t="s">
        <v>127</v>
      </c>
      <c r="D127" s="220"/>
      <c r="E127" s="220"/>
      <c r="F127" s="186">
        <v>827000</v>
      </c>
      <c r="G127" s="187">
        <v>715556</v>
      </c>
      <c r="H127" s="188">
        <v>584559.96</v>
      </c>
      <c r="I127" s="187"/>
      <c r="J127" s="187"/>
      <c r="K127" s="189">
        <v>584560</v>
      </c>
      <c r="L127" s="189">
        <v>584559.96</v>
      </c>
      <c r="M127" s="187">
        <v>0</v>
      </c>
      <c r="N127" s="188">
        <v>0</v>
      </c>
      <c r="O127" s="32"/>
    </row>
    <row r="128" spans="1:15" ht="15.75" customHeight="1" x14ac:dyDescent="0.25">
      <c r="A128" s="16">
        <v>123</v>
      </c>
      <c r="B128" s="6"/>
      <c r="C128" s="219" t="s">
        <v>128</v>
      </c>
      <c r="D128" s="220"/>
      <c r="E128" s="220"/>
      <c r="F128" s="186">
        <v>1279000</v>
      </c>
      <c r="G128" s="187">
        <v>1106649</v>
      </c>
      <c r="H128" s="188">
        <v>1147660.42</v>
      </c>
      <c r="I128" s="187"/>
      <c r="J128" s="187"/>
      <c r="K128" s="189">
        <v>1147660</v>
      </c>
      <c r="L128" s="189">
        <v>1147660.42</v>
      </c>
      <c r="M128" s="187">
        <v>0</v>
      </c>
      <c r="N128" s="188">
        <v>0</v>
      </c>
      <c r="O128" s="32"/>
    </row>
    <row r="129" spans="1:15" ht="15.75" customHeight="1" x14ac:dyDescent="0.25">
      <c r="A129" s="16">
        <v>124</v>
      </c>
      <c r="B129" s="6"/>
      <c r="C129" s="219" t="s">
        <v>131</v>
      </c>
      <c r="D129" s="220"/>
      <c r="E129" s="220"/>
      <c r="F129" s="186">
        <v>467000</v>
      </c>
      <c r="G129" s="187">
        <v>404067</v>
      </c>
      <c r="H129" s="188">
        <v>408000</v>
      </c>
      <c r="I129" s="187"/>
      <c r="J129" s="187">
        <v>-379521</v>
      </c>
      <c r="K129" s="189">
        <v>28479</v>
      </c>
      <c r="L129" s="189">
        <v>28478.75</v>
      </c>
      <c r="M129" s="187">
        <v>0</v>
      </c>
      <c r="N129" s="188">
        <v>0</v>
      </c>
      <c r="O129" s="32"/>
    </row>
    <row r="130" spans="1:15" ht="15.75" customHeight="1" x14ac:dyDescent="0.25">
      <c r="A130" s="16">
        <v>125</v>
      </c>
      <c r="B130" s="6"/>
      <c r="C130" s="219" t="s">
        <v>132</v>
      </c>
      <c r="D130" s="220"/>
      <c r="E130" s="220"/>
      <c r="F130" s="186">
        <v>3517000</v>
      </c>
      <c r="G130" s="187">
        <v>3043060</v>
      </c>
      <c r="H130" s="188">
        <v>1987944.03</v>
      </c>
      <c r="I130" s="192"/>
      <c r="J130" s="187"/>
      <c r="K130" s="189">
        <v>1987944</v>
      </c>
      <c r="L130" s="189">
        <v>1987944.03</v>
      </c>
      <c r="M130" s="187">
        <v>0</v>
      </c>
      <c r="N130" s="188">
        <v>0</v>
      </c>
      <c r="O130" s="32"/>
    </row>
    <row r="131" spans="1:15" ht="15.75" customHeight="1" x14ac:dyDescent="0.25">
      <c r="A131" s="16">
        <v>126</v>
      </c>
      <c r="B131" s="6"/>
      <c r="C131" s="219" t="s">
        <v>134</v>
      </c>
      <c r="D131" s="220"/>
      <c r="E131" s="220"/>
      <c r="F131" s="186">
        <v>18000</v>
      </c>
      <c r="G131" s="187">
        <v>15575</v>
      </c>
      <c r="H131" s="188">
        <v>29467.19</v>
      </c>
      <c r="I131" s="187"/>
      <c r="J131" s="187"/>
      <c r="K131" s="189">
        <v>29467</v>
      </c>
      <c r="L131" s="189">
        <v>29467.19</v>
      </c>
      <c r="M131" s="187">
        <v>0</v>
      </c>
      <c r="N131" s="188">
        <v>0</v>
      </c>
      <c r="O131" s="32"/>
    </row>
    <row r="132" spans="1:15" ht="15.75" customHeight="1" x14ac:dyDescent="0.25">
      <c r="A132" s="16">
        <v>127</v>
      </c>
      <c r="B132" s="6"/>
      <c r="C132" s="219" t="s">
        <v>135</v>
      </c>
      <c r="D132" s="220"/>
      <c r="E132" s="220"/>
      <c r="F132" s="186">
        <v>1642000</v>
      </c>
      <c r="G132" s="187">
        <v>1420729</v>
      </c>
      <c r="H132" s="188">
        <v>1800000</v>
      </c>
      <c r="I132" s="187">
        <v>-139039</v>
      </c>
      <c r="J132" s="187"/>
      <c r="K132" s="189">
        <v>1660961</v>
      </c>
      <c r="L132" s="189">
        <v>1660961.11</v>
      </c>
      <c r="M132" s="187">
        <v>0</v>
      </c>
      <c r="N132" s="188">
        <v>0</v>
      </c>
      <c r="O132" s="32"/>
    </row>
    <row r="133" spans="1:15" ht="15.75" customHeight="1" x14ac:dyDescent="0.25">
      <c r="A133" s="16">
        <v>128</v>
      </c>
      <c r="B133" s="6"/>
      <c r="C133" s="219" t="s">
        <v>136</v>
      </c>
      <c r="D133" s="220"/>
      <c r="E133" s="220"/>
      <c r="F133" s="186">
        <v>2408000</v>
      </c>
      <c r="G133" s="187">
        <v>2083506</v>
      </c>
      <c r="H133" s="188">
        <v>1838135</v>
      </c>
      <c r="I133" s="187"/>
      <c r="J133" s="187">
        <v>-298960</v>
      </c>
      <c r="K133" s="189">
        <v>1539175</v>
      </c>
      <c r="L133" s="189">
        <v>1539174.5899999999</v>
      </c>
      <c r="M133" s="187">
        <v>0</v>
      </c>
      <c r="N133" s="188">
        <v>0</v>
      </c>
      <c r="O133" s="32"/>
    </row>
    <row r="134" spans="1:15" ht="15.75" customHeight="1" x14ac:dyDescent="0.25">
      <c r="A134" s="16">
        <v>129</v>
      </c>
      <c r="B134" s="6"/>
      <c r="C134" s="219" t="s">
        <v>138</v>
      </c>
      <c r="D134" s="220"/>
      <c r="E134" s="220"/>
      <c r="F134" s="186">
        <v>2437000</v>
      </c>
      <c r="G134" s="187">
        <v>2108598</v>
      </c>
      <c r="H134" s="188">
        <v>1487443.8599999999</v>
      </c>
      <c r="I134" s="187"/>
      <c r="J134" s="187"/>
      <c r="K134" s="189">
        <v>1487444</v>
      </c>
      <c r="L134" s="189">
        <v>1487443.8599999999</v>
      </c>
      <c r="M134" s="187">
        <v>0</v>
      </c>
      <c r="N134" s="188">
        <v>0</v>
      </c>
      <c r="O134" s="32"/>
    </row>
    <row r="135" spans="1:15" ht="15.75" customHeight="1" x14ac:dyDescent="0.25">
      <c r="A135" s="16">
        <v>130</v>
      </c>
      <c r="B135" s="6"/>
      <c r="C135" s="219" t="s">
        <v>139</v>
      </c>
      <c r="D135" s="220"/>
      <c r="E135" s="220"/>
      <c r="F135" s="186">
        <v>2860000</v>
      </c>
      <c r="G135" s="187">
        <v>2474597</v>
      </c>
      <c r="H135" s="188">
        <v>1624461.8900000001</v>
      </c>
      <c r="I135" s="187"/>
      <c r="J135" s="187"/>
      <c r="K135" s="189">
        <v>1624462</v>
      </c>
      <c r="L135" s="189">
        <v>1624461.8900000001</v>
      </c>
      <c r="M135" s="187">
        <v>0</v>
      </c>
      <c r="N135" s="188">
        <v>0</v>
      </c>
      <c r="O135" s="32"/>
    </row>
    <row r="136" spans="1:15" ht="15" customHeight="1" x14ac:dyDescent="0.25">
      <c r="A136" s="16">
        <v>131</v>
      </c>
      <c r="B136" s="6"/>
      <c r="C136" s="219" t="s">
        <v>141</v>
      </c>
      <c r="D136" s="220"/>
      <c r="E136" s="220"/>
      <c r="F136" s="186">
        <v>988000</v>
      </c>
      <c r="G136" s="187">
        <v>854861</v>
      </c>
      <c r="H136" s="188">
        <v>991192.94000000006</v>
      </c>
      <c r="I136" s="187"/>
      <c r="J136" s="187"/>
      <c r="K136" s="189">
        <v>991193</v>
      </c>
      <c r="L136" s="189">
        <v>991192.94000000006</v>
      </c>
      <c r="M136" s="187">
        <v>0</v>
      </c>
      <c r="N136" s="188">
        <v>0</v>
      </c>
      <c r="O136" s="32"/>
    </row>
    <row r="137" spans="1:15" ht="15.75" customHeight="1" x14ac:dyDescent="0.25">
      <c r="A137" s="16">
        <v>132</v>
      </c>
      <c r="B137" s="6"/>
      <c r="C137" s="219" t="s">
        <v>142</v>
      </c>
      <c r="D137" s="220"/>
      <c r="E137" s="220"/>
      <c r="F137" s="186">
        <v>383000</v>
      </c>
      <c r="G137" s="187">
        <v>331389</v>
      </c>
      <c r="H137" s="188">
        <v>362942</v>
      </c>
      <c r="I137" s="187">
        <v>-3846</v>
      </c>
      <c r="J137" s="187"/>
      <c r="K137" s="189">
        <v>359096</v>
      </c>
      <c r="L137" s="189">
        <v>359096.03</v>
      </c>
      <c r="M137" s="187">
        <v>0</v>
      </c>
      <c r="N137" s="188">
        <v>0</v>
      </c>
      <c r="O137" s="32"/>
    </row>
    <row r="138" spans="1:15" ht="15.75" customHeight="1" x14ac:dyDescent="0.25">
      <c r="A138" s="16">
        <v>133</v>
      </c>
      <c r="B138" s="6"/>
      <c r="C138" s="219" t="s">
        <v>143</v>
      </c>
      <c r="D138" s="220"/>
      <c r="E138" s="220"/>
      <c r="F138" s="186">
        <v>52000</v>
      </c>
      <c r="G138" s="187">
        <v>44995</v>
      </c>
      <c r="H138" s="188">
        <v>2520</v>
      </c>
      <c r="I138" s="187"/>
      <c r="J138" s="187"/>
      <c r="K138" s="189">
        <v>2520</v>
      </c>
      <c r="L138" s="189">
        <v>2520</v>
      </c>
      <c r="M138" s="187">
        <v>0</v>
      </c>
      <c r="N138" s="188">
        <v>0</v>
      </c>
      <c r="O138" s="32"/>
    </row>
    <row r="139" spans="1:15" ht="15.75" customHeight="1" x14ac:dyDescent="0.25">
      <c r="A139" s="16">
        <v>134</v>
      </c>
      <c r="B139" s="6"/>
      <c r="C139" s="219" t="s">
        <v>144</v>
      </c>
      <c r="D139" s="220"/>
      <c r="E139" s="220"/>
      <c r="F139" s="186">
        <v>260000</v>
      </c>
      <c r="G139" s="187">
        <v>224965</v>
      </c>
      <c r="H139" s="188">
        <v>239327.75</v>
      </c>
      <c r="I139" s="187"/>
      <c r="J139" s="187"/>
      <c r="K139" s="189">
        <v>239328</v>
      </c>
      <c r="L139" s="189">
        <v>239327.75</v>
      </c>
      <c r="M139" s="187">
        <v>0</v>
      </c>
      <c r="N139" s="188">
        <v>0</v>
      </c>
      <c r="O139" s="32"/>
    </row>
    <row r="140" spans="1:15" ht="15.75" customHeight="1" x14ac:dyDescent="0.25">
      <c r="A140" s="16">
        <v>135</v>
      </c>
      <c r="B140" s="6"/>
      <c r="C140" s="219" t="s">
        <v>146</v>
      </c>
      <c r="D140" s="220"/>
      <c r="E140" s="220"/>
      <c r="F140" s="186">
        <v>2067000</v>
      </c>
      <c r="G140" s="187">
        <v>1788458</v>
      </c>
      <c r="H140" s="188">
        <v>1894428.7399999998</v>
      </c>
      <c r="I140" s="187"/>
      <c r="J140" s="187"/>
      <c r="K140" s="189">
        <v>1894429</v>
      </c>
      <c r="L140" s="189">
        <v>1894428.7399999998</v>
      </c>
      <c r="M140" s="187">
        <v>0</v>
      </c>
      <c r="N140" s="188">
        <v>0</v>
      </c>
      <c r="O140" s="32"/>
    </row>
    <row r="141" spans="1:15" ht="15.75" customHeight="1" x14ac:dyDescent="0.25">
      <c r="A141" s="16">
        <v>136</v>
      </c>
      <c r="B141" s="6"/>
      <c r="C141" s="219" t="s">
        <v>147</v>
      </c>
      <c r="D141" s="220"/>
      <c r="E141" s="220"/>
      <c r="F141" s="186">
        <v>967000</v>
      </c>
      <c r="G141" s="187">
        <v>836688</v>
      </c>
      <c r="H141" s="188">
        <v>940000</v>
      </c>
      <c r="I141" s="187">
        <v>-7848</v>
      </c>
      <c r="J141" s="187"/>
      <c r="K141" s="189">
        <v>932152</v>
      </c>
      <c r="L141" s="189">
        <v>932152.37</v>
      </c>
      <c r="M141" s="187">
        <v>0</v>
      </c>
      <c r="N141" s="188">
        <v>0</v>
      </c>
      <c r="O141" s="32"/>
    </row>
    <row r="142" spans="1:15" ht="15" customHeight="1" x14ac:dyDescent="0.25">
      <c r="A142" s="16">
        <v>137</v>
      </c>
      <c r="B142" s="6"/>
      <c r="C142" s="219" t="s">
        <v>148</v>
      </c>
      <c r="D142" s="220"/>
      <c r="E142" s="220"/>
      <c r="F142" s="186">
        <v>7275000</v>
      </c>
      <c r="G142" s="187">
        <v>6294640</v>
      </c>
      <c r="H142" s="188">
        <v>5429695</v>
      </c>
      <c r="I142" s="187"/>
      <c r="J142" s="187">
        <v>-385919</v>
      </c>
      <c r="K142" s="189">
        <v>5043776</v>
      </c>
      <c r="L142" s="189">
        <v>5043775.6499999985</v>
      </c>
      <c r="M142" s="187">
        <v>0</v>
      </c>
      <c r="N142" s="188">
        <v>0</v>
      </c>
      <c r="O142" s="32"/>
    </row>
    <row r="143" spans="1:15" ht="15.75" customHeight="1" x14ac:dyDescent="0.25">
      <c r="A143" s="16">
        <v>138</v>
      </c>
      <c r="B143" s="6"/>
      <c r="C143" s="219" t="s">
        <v>149</v>
      </c>
      <c r="D143" s="220"/>
      <c r="E143" s="220"/>
      <c r="F143" s="186">
        <v>73000</v>
      </c>
      <c r="G143" s="187">
        <v>63162</v>
      </c>
      <c r="H143" s="188">
        <v>6875</v>
      </c>
      <c r="I143" s="187"/>
      <c r="J143" s="187"/>
      <c r="K143" s="189">
        <v>6875</v>
      </c>
      <c r="L143" s="189">
        <v>6875</v>
      </c>
      <c r="M143" s="187">
        <v>0</v>
      </c>
      <c r="N143" s="188">
        <v>0</v>
      </c>
      <c r="O143" s="32"/>
    </row>
    <row r="144" spans="1:15" ht="15.75" customHeight="1" x14ac:dyDescent="0.25">
      <c r="A144" s="16">
        <v>139</v>
      </c>
      <c r="B144" s="6"/>
      <c r="C144" s="219" t="s">
        <v>150</v>
      </c>
      <c r="D144" s="220"/>
      <c r="E144" s="220"/>
      <c r="F144" s="186">
        <v>2584000</v>
      </c>
      <c r="G144" s="187">
        <v>2235788</v>
      </c>
      <c r="H144" s="188">
        <v>1613291.53</v>
      </c>
      <c r="I144" s="187"/>
      <c r="J144" s="187"/>
      <c r="K144" s="189">
        <v>1613292</v>
      </c>
      <c r="L144" s="189">
        <v>1613291.53</v>
      </c>
      <c r="M144" s="187">
        <v>0</v>
      </c>
      <c r="N144" s="188">
        <v>0</v>
      </c>
      <c r="O144" s="32"/>
    </row>
    <row r="145" spans="1:15" ht="15.75" customHeight="1" x14ac:dyDescent="0.25">
      <c r="A145" s="16">
        <v>140</v>
      </c>
      <c r="B145" s="6"/>
      <c r="C145" s="219" t="s">
        <v>151</v>
      </c>
      <c r="D145" s="220"/>
      <c r="E145" s="220"/>
      <c r="F145" s="186">
        <v>2096000</v>
      </c>
      <c r="G145" s="187">
        <v>1813548</v>
      </c>
      <c r="H145" s="188">
        <v>3307685</v>
      </c>
      <c r="I145" s="187">
        <v>-1740</v>
      </c>
      <c r="J145" s="187"/>
      <c r="K145" s="189">
        <v>3305945</v>
      </c>
      <c r="L145" s="189">
        <v>3305945.0600000005</v>
      </c>
      <c r="M145" s="187">
        <v>0</v>
      </c>
      <c r="N145" s="188">
        <v>0</v>
      </c>
      <c r="O145" s="32"/>
    </row>
    <row r="146" spans="1:15" ht="15.75" customHeight="1" x14ac:dyDescent="0.25">
      <c r="A146" s="16">
        <v>141</v>
      </c>
      <c r="B146" s="6"/>
      <c r="C146" s="219" t="s">
        <v>152</v>
      </c>
      <c r="D146" s="220"/>
      <c r="E146" s="220"/>
      <c r="F146" s="186">
        <v>1344000</v>
      </c>
      <c r="G146" s="187">
        <v>1162887</v>
      </c>
      <c r="H146" s="188">
        <v>1093193.18</v>
      </c>
      <c r="I146" s="187"/>
      <c r="J146" s="187"/>
      <c r="K146" s="189">
        <v>1093193</v>
      </c>
      <c r="L146" s="189">
        <v>1093193.18</v>
      </c>
      <c r="M146" s="187">
        <v>0</v>
      </c>
      <c r="N146" s="188">
        <v>0</v>
      </c>
      <c r="O146" s="32"/>
    </row>
    <row r="147" spans="1:15" ht="15.75" customHeight="1" x14ac:dyDescent="0.25">
      <c r="A147" s="16">
        <v>142</v>
      </c>
      <c r="B147" s="6"/>
      <c r="C147" s="219" t="s">
        <v>153</v>
      </c>
      <c r="D147" s="220"/>
      <c r="E147" s="220"/>
      <c r="F147" s="186">
        <v>431000</v>
      </c>
      <c r="G147" s="187">
        <v>372922</v>
      </c>
      <c r="H147" s="188">
        <v>759422</v>
      </c>
      <c r="I147" s="187"/>
      <c r="J147" s="187"/>
      <c r="K147" s="189">
        <v>759422</v>
      </c>
      <c r="L147" s="189">
        <v>759422</v>
      </c>
      <c r="M147" s="187">
        <v>0</v>
      </c>
      <c r="N147" s="188">
        <v>0</v>
      </c>
      <c r="O147" s="32"/>
    </row>
    <row r="148" spans="1:15" ht="15.75" customHeight="1" x14ac:dyDescent="0.25">
      <c r="A148" s="16">
        <v>143</v>
      </c>
      <c r="B148" s="6"/>
      <c r="C148" s="219" t="s">
        <v>154</v>
      </c>
      <c r="D148" s="220"/>
      <c r="E148" s="220"/>
      <c r="F148" s="186">
        <v>1317000</v>
      </c>
      <c r="G148" s="187">
        <v>1139526</v>
      </c>
      <c r="H148" s="188">
        <v>987345.2699999999</v>
      </c>
      <c r="I148" s="187"/>
      <c r="J148" s="187"/>
      <c r="K148" s="189">
        <v>987345</v>
      </c>
      <c r="L148" s="189">
        <v>987345.2699999999</v>
      </c>
      <c r="M148" s="187">
        <v>0</v>
      </c>
      <c r="N148" s="188">
        <v>0</v>
      </c>
      <c r="O148" s="32"/>
    </row>
    <row r="149" spans="1:15" ht="15.75" customHeight="1" x14ac:dyDescent="0.25">
      <c r="A149" s="16">
        <v>144</v>
      </c>
      <c r="B149" s="6"/>
      <c r="C149" s="219" t="s">
        <v>155</v>
      </c>
      <c r="D149" s="220"/>
      <c r="E149" s="220"/>
      <c r="F149" s="186">
        <v>558000</v>
      </c>
      <c r="G149" s="187">
        <v>482805</v>
      </c>
      <c r="H149" s="188">
        <v>612624</v>
      </c>
      <c r="I149" s="187">
        <v>-39536</v>
      </c>
      <c r="J149" s="187"/>
      <c r="K149" s="189">
        <v>573088</v>
      </c>
      <c r="L149" s="189">
        <v>573087.65</v>
      </c>
      <c r="M149" s="187">
        <v>0</v>
      </c>
      <c r="N149" s="188">
        <v>0</v>
      </c>
      <c r="O149" s="32"/>
    </row>
    <row r="150" spans="1:15" ht="15.75" customHeight="1" x14ac:dyDescent="0.25">
      <c r="A150" s="16">
        <v>145</v>
      </c>
      <c r="B150" s="158"/>
      <c r="C150" s="219" t="s">
        <v>156</v>
      </c>
      <c r="D150" s="220"/>
      <c r="E150" s="220"/>
      <c r="F150" s="186">
        <v>2480000</v>
      </c>
      <c r="G150" s="187">
        <v>2145802</v>
      </c>
      <c r="H150" s="188">
        <v>508305.5</v>
      </c>
      <c r="I150" s="187">
        <v>0.5</v>
      </c>
      <c r="J150" s="187"/>
      <c r="K150" s="189">
        <v>508306</v>
      </c>
      <c r="L150" s="189">
        <v>508305.5</v>
      </c>
      <c r="M150" s="187">
        <v>0</v>
      </c>
      <c r="N150" s="188">
        <v>0</v>
      </c>
      <c r="O150" s="32"/>
    </row>
    <row r="151" spans="1:15" ht="15.75" customHeight="1" x14ac:dyDescent="0.25">
      <c r="A151" s="16">
        <v>146</v>
      </c>
      <c r="B151" s="158"/>
      <c r="C151" s="219" t="s">
        <v>157</v>
      </c>
      <c r="D151" s="220"/>
      <c r="E151" s="220"/>
      <c r="F151" s="186">
        <v>986000</v>
      </c>
      <c r="G151" s="187">
        <v>853132</v>
      </c>
      <c r="H151" s="188">
        <v>320222.79000000004</v>
      </c>
      <c r="I151" s="187"/>
      <c r="J151" s="187"/>
      <c r="K151" s="189">
        <v>320223</v>
      </c>
      <c r="L151" s="189">
        <v>320222.79000000004</v>
      </c>
      <c r="M151" s="187">
        <v>0</v>
      </c>
      <c r="N151" s="188">
        <v>0</v>
      </c>
      <c r="O151" s="32"/>
    </row>
    <row r="152" spans="1:15" ht="15.75" customHeight="1" x14ac:dyDescent="0.25">
      <c r="A152" s="16">
        <v>147</v>
      </c>
      <c r="B152" s="6"/>
      <c r="C152" s="227" t="s">
        <v>158</v>
      </c>
      <c r="D152" s="228"/>
      <c r="E152" s="229"/>
      <c r="F152" s="184">
        <v>241091000</v>
      </c>
      <c r="G152" s="184">
        <v>208601000</v>
      </c>
      <c r="H152" s="184">
        <v>224311292.0800001</v>
      </c>
      <c r="I152" s="184">
        <v>-1510120.28</v>
      </c>
      <c r="J152" s="184">
        <v>-15149397</v>
      </c>
      <c r="K152" s="184">
        <v>207651775.00999999</v>
      </c>
      <c r="L152" s="184">
        <v>190670160.75000006</v>
      </c>
      <c r="M152" s="184">
        <v>11058081.459999995</v>
      </c>
      <c r="N152" s="184">
        <v>5923532.629999999</v>
      </c>
      <c r="O152" s="35"/>
    </row>
    <row r="153" spans="1:15" ht="15.75" customHeight="1" x14ac:dyDescent="0.25">
      <c r="A153" s="16">
        <v>148</v>
      </c>
      <c r="B153" s="6"/>
      <c r="C153" s="177" t="s">
        <v>159</v>
      </c>
      <c r="D153" s="178"/>
      <c r="E153" s="178"/>
      <c r="F153" s="179"/>
      <c r="G153" s="179"/>
      <c r="H153" s="179"/>
      <c r="I153" s="180"/>
      <c r="J153" s="180"/>
      <c r="K153" s="181"/>
      <c r="L153" s="181"/>
      <c r="M153" s="182"/>
      <c r="N153" s="183"/>
      <c r="O153" s="20"/>
    </row>
    <row r="154" spans="1:15" ht="15.75" customHeight="1" x14ac:dyDescent="0.25">
      <c r="A154" s="16">
        <v>149</v>
      </c>
      <c r="B154" s="6"/>
      <c r="C154" s="219" t="s">
        <v>160</v>
      </c>
      <c r="D154" s="220"/>
      <c r="E154" s="220"/>
      <c r="F154" s="186">
        <v>30000000</v>
      </c>
      <c r="G154" s="187">
        <v>30000000</v>
      </c>
      <c r="H154" s="187">
        <v>18054201</v>
      </c>
      <c r="I154" s="187"/>
      <c r="J154" s="187">
        <v>-6588452</v>
      </c>
      <c r="K154" s="187">
        <v>11465749</v>
      </c>
      <c r="L154" s="187">
        <v>11465748.85</v>
      </c>
      <c r="M154" s="187">
        <v>0</v>
      </c>
      <c r="N154" s="187">
        <v>0</v>
      </c>
      <c r="O154" s="32"/>
    </row>
    <row r="155" spans="1:15" ht="15.75" customHeight="1" x14ac:dyDescent="0.25">
      <c r="A155" s="16">
        <v>150</v>
      </c>
      <c r="B155" s="6"/>
      <c r="C155" s="219" t="s">
        <v>161</v>
      </c>
      <c r="D155" s="220"/>
      <c r="E155" s="220"/>
      <c r="F155" s="186">
        <v>1513000</v>
      </c>
      <c r="G155" s="187">
        <v>1513000</v>
      </c>
      <c r="H155" s="187">
        <v>2326375</v>
      </c>
      <c r="I155" s="187"/>
      <c r="J155" s="187">
        <v>301650</v>
      </c>
      <c r="K155" s="187">
        <v>2628025</v>
      </c>
      <c r="L155" s="187">
        <v>2628024.94</v>
      </c>
      <c r="M155" s="187">
        <v>0</v>
      </c>
      <c r="N155" s="187">
        <v>0</v>
      </c>
      <c r="O155" s="32"/>
    </row>
    <row r="156" spans="1:15" ht="15.75" customHeight="1" x14ac:dyDescent="0.25">
      <c r="A156" s="16">
        <v>151</v>
      </c>
      <c r="B156" s="6"/>
      <c r="C156" s="219" t="s">
        <v>162</v>
      </c>
      <c r="D156" s="220"/>
      <c r="E156" s="220"/>
      <c r="F156" s="186">
        <v>5000000</v>
      </c>
      <c r="G156" s="187">
        <v>5000000</v>
      </c>
      <c r="H156" s="187">
        <v>4414275</v>
      </c>
      <c r="I156" s="187"/>
      <c r="J156" s="187">
        <v>-1673791</v>
      </c>
      <c r="K156" s="187">
        <v>2740484</v>
      </c>
      <c r="L156" s="187">
        <v>2739002.5800000005</v>
      </c>
      <c r="M156" s="187">
        <v>1481.24</v>
      </c>
      <c r="N156" s="187">
        <v>0</v>
      </c>
      <c r="O156" s="32"/>
    </row>
    <row r="157" spans="1:15" ht="15.75" customHeight="1" x14ac:dyDescent="0.25">
      <c r="A157" s="16">
        <v>152</v>
      </c>
      <c r="B157" s="6"/>
      <c r="C157" s="219" t="s">
        <v>163</v>
      </c>
      <c r="D157" s="220"/>
      <c r="E157" s="220"/>
      <c r="F157" s="186">
        <v>4408000</v>
      </c>
      <c r="G157" s="187">
        <v>4408000</v>
      </c>
      <c r="H157" s="187">
        <v>3648559</v>
      </c>
      <c r="I157" s="187"/>
      <c r="J157" s="187"/>
      <c r="K157" s="187">
        <v>3648559</v>
      </c>
      <c r="L157" s="187">
        <v>3402423.24</v>
      </c>
      <c r="M157" s="187">
        <v>152749.70000000001</v>
      </c>
      <c r="N157" s="187">
        <v>93386.059999999765</v>
      </c>
      <c r="O157" s="32"/>
    </row>
    <row r="158" spans="1:15" ht="15.75" customHeight="1" x14ac:dyDescent="0.25">
      <c r="A158" s="16">
        <v>153</v>
      </c>
      <c r="B158" s="6"/>
      <c r="C158" s="219" t="s">
        <v>164</v>
      </c>
      <c r="D158" s="220"/>
      <c r="E158" s="220"/>
      <c r="F158" s="186">
        <v>3100000</v>
      </c>
      <c r="G158" s="187">
        <v>3100000</v>
      </c>
      <c r="H158" s="187">
        <v>3859441</v>
      </c>
      <c r="I158" s="187"/>
      <c r="J158" s="187"/>
      <c r="K158" s="187">
        <v>3859441</v>
      </c>
      <c r="L158" s="187">
        <v>3759991</v>
      </c>
      <c r="M158" s="187">
        <v>0</v>
      </c>
      <c r="N158" s="187">
        <v>99450</v>
      </c>
      <c r="O158" s="32"/>
    </row>
    <row r="159" spans="1:15" ht="15.75" customHeight="1" x14ac:dyDescent="0.25">
      <c r="A159" s="16">
        <v>154</v>
      </c>
      <c r="B159" s="6"/>
      <c r="C159" s="219" t="s">
        <v>165</v>
      </c>
      <c r="D159" s="220"/>
      <c r="E159" s="220"/>
      <c r="F159" s="186">
        <v>55500000</v>
      </c>
      <c r="G159" s="187">
        <v>55500000</v>
      </c>
      <c r="H159" s="187">
        <v>54690340</v>
      </c>
      <c r="I159" s="187">
        <v>-8</v>
      </c>
      <c r="J159" s="187"/>
      <c r="K159" s="187">
        <v>54690332</v>
      </c>
      <c r="L159" s="187">
        <v>50525340.260000005</v>
      </c>
      <c r="M159" s="187">
        <v>2736591.52</v>
      </c>
      <c r="N159" s="187">
        <v>1428400.2199999946</v>
      </c>
      <c r="O159" s="32"/>
    </row>
    <row r="160" spans="1:15" ht="15.75" customHeight="1" x14ac:dyDescent="0.25">
      <c r="A160" s="16">
        <v>155</v>
      </c>
      <c r="B160" s="6"/>
      <c r="C160" s="219" t="s">
        <v>166</v>
      </c>
      <c r="D160" s="220"/>
      <c r="E160" s="220"/>
      <c r="F160" s="186">
        <v>21400000</v>
      </c>
      <c r="G160" s="187">
        <v>21400000</v>
      </c>
      <c r="H160" s="187">
        <v>21400000</v>
      </c>
      <c r="I160" s="187"/>
      <c r="J160" s="187">
        <v>-852587</v>
      </c>
      <c r="K160" s="187">
        <v>20547413</v>
      </c>
      <c r="L160" s="187">
        <v>20547413.170000002</v>
      </c>
      <c r="M160" s="187">
        <v>0</v>
      </c>
      <c r="N160" s="187">
        <v>0</v>
      </c>
      <c r="O160" s="32"/>
    </row>
    <row r="161" spans="1:15" ht="15.75" customHeight="1" x14ac:dyDescent="0.25">
      <c r="A161" s="16">
        <v>156</v>
      </c>
      <c r="B161" s="6"/>
      <c r="C161" s="231" t="s">
        <v>167</v>
      </c>
      <c r="D161" s="232"/>
      <c r="E161" s="233"/>
      <c r="F161" s="190">
        <v>0</v>
      </c>
      <c r="G161" s="191">
        <v>1518000</v>
      </c>
      <c r="H161" s="191">
        <v>1518000</v>
      </c>
      <c r="I161" s="191"/>
      <c r="J161" s="191">
        <v>-1262341</v>
      </c>
      <c r="K161" s="191">
        <v>255659</v>
      </c>
      <c r="L161" s="191">
        <v>242156.00000000003</v>
      </c>
      <c r="M161" s="191">
        <v>13502.92</v>
      </c>
      <c r="N161" s="191">
        <v>0</v>
      </c>
      <c r="O161" s="32"/>
    </row>
    <row r="162" spans="1:15" ht="15.75" customHeight="1" x14ac:dyDescent="0.25">
      <c r="A162" s="16">
        <v>157</v>
      </c>
      <c r="B162" s="6"/>
      <c r="C162" s="231" t="s">
        <v>168</v>
      </c>
      <c r="D162" s="232"/>
      <c r="E162" s="233"/>
      <c r="F162" s="190">
        <v>0</v>
      </c>
      <c r="G162" s="191">
        <v>380000</v>
      </c>
      <c r="H162" s="191">
        <v>735796</v>
      </c>
      <c r="I162" s="191"/>
      <c r="J162" s="191">
        <v>966448</v>
      </c>
      <c r="K162" s="191">
        <v>1702244</v>
      </c>
      <c r="L162" s="191">
        <v>1702243.5200000003</v>
      </c>
      <c r="M162" s="191">
        <v>0</v>
      </c>
      <c r="N162" s="191">
        <v>0</v>
      </c>
      <c r="O162" s="32"/>
    </row>
    <row r="163" spans="1:15" ht="15.75" customHeight="1" x14ac:dyDescent="0.25">
      <c r="A163" s="16">
        <v>158</v>
      </c>
      <c r="B163" s="6"/>
      <c r="C163" s="231" t="s">
        <v>169</v>
      </c>
      <c r="D163" s="232"/>
      <c r="E163" s="233"/>
      <c r="F163" s="190">
        <v>0</v>
      </c>
      <c r="G163" s="191">
        <v>1139000</v>
      </c>
      <c r="H163" s="191">
        <v>1468969</v>
      </c>
      <c r="I163" s="191"/>
      <c r="J163" s="191">
        <v>1034394</v>
      </c>
      <c r="K163" s="191">
        <v>2503363</v>
      </c>
      <c r="L163" s="191">
        <v>2503363.38</v>
      </c>
      <c r="M163" s="191">
        <v>0</v>
      </c>
      <c r="N163" s="191">
        <v>0</v>
      </c>
      <c r="O163" s="32"/>
    </row>
    <row r="164" spans="1:15" ht="15.75" customHeight="1" x14ac:dyDescent="0.25">
      <c r="A164" s="16">
        <v>159</v>
      </c>
      <c r="B164" s="6"/>
      <c r="C164" s="231" t="s">
        <v>170</v>
      </c>
      <c r="D164" s="232"/>
      <c r="E164" s="233"/>
      <c r="F164" s="190">
        <v>0</v>
      </c>
      <c r="G164" s="191">
        <v>949000</v>
      </c>
      <c r="H164" s="191">
        <v>74000</v>
      </c>
      <c r="I164" s="191">
        <v>-43036</v>
      </c>
      <c r="J164" s="191"/>
      <c r="K164" s="191">
        <v>30964</v>
      </c>
      <c r="L164" s="191">
        <v>30964.370000000003</v>
      </c>
      <c r="M164" s="191">
        <v>0</v>
      </c>
      <c r="N164" s="191">
        <v>0</v>
      </c>
      <c r="O164" s="32"/>
    </row>
    <row r="165" spans="1:15" ht="15.75" customHeight="1" x14ac:dyDescent="0.25">
      <c r="A165" s="16">
        <v>160</v>
      </c>
      <c r="B165" s="6"/>
      <c r="C165" s="231" t="s">
        <v>171</v>
      </c>
      <c r="D165" s="232"/>
      <c r="E165" s="233"/>
      <c r="F165" s="190">
        <v>0</v>
      </c>
      <c r="G165" s="191">
        <v>3416000</v>
      </c>
      <c r="H165" s="191">
        <v>1521130</v>
      </c>
      <c r="I165" s="191"/>
      <c r="J165" s="191">
        <v>-300813</v>
      </c>
      <c r="K165" s="191">
        <v>1220317</v>
      </c>
      <c r="L165" s="191">
        <v>1180360.7499999998</v>
      </c>
      <c r="M165" s="191">
        <v>39956.410000000003</v>
      </c>
      <c r="N165" s="191">
        <v>0</v>
      </c>
      <c r="O165" s="32"/>
    </row>
    <row r="166" spans="1:15" ht="15.75" customHeight="1" x14ac:dyDescent="0.25">
      <c r="A166" s="16">
        <v>161</v>
      </c>
      <c r="B166" s="6"/>
      <c r="C166" s="231" t="s">
        <v>172</v>
      </c>
      <c r="D166" s="232"/>
      <c r="E166" s="233"/>
      <c r="F166" s="190">
        <v>0</v>
      </c>
      <c r="G166" s="191">
        <v>49004000</v>
      </c>
      <c r="H166" s="191">
        <v>54045850</v>
      </c>
      <c r="I166" s="191"/>
      <c r="J166" s="191">
        <v>12605910</v>
      </c>
      <c r="K166" s="191">
        <v>66651760</v>
      </c>
      <c r="L166" s="191">
        <v>66633893.579999998</v>
      </c>
      <c r="M166" s="191">
        <v>17866.669999999998</v>
      </c>
      <c r="N166" s="191">
        <v>0</v>
      </c>
      <c r="O166" s="32"/>
    </row>
    <row r="167" spans="1:15" ht="15.75" customHeight="1" x14ac:dyDescent="0.25">
      <c r="A167" s="16">
        <v>162</v>
      </c>
      <c r="B167" s="6"/>
      <c r="C167" s="231" t="s">
        <v>173</v>
      </c>
      <c r="D167" s="232"/>
      <c r="E167" s="233"/>
      <c r="F167" s="190">
        <v>0</v>
      </c>
      <c r="G167" s="191">
        <v>759000</v>
      </c>
      <c r="H167" s="191">
        <v>762995</v>
      </c>
      <c r="I167" s="191">
        <v>-35124</v>
      </c>
      <c r="J167" s="191"/>
      <c r="K167" s="191">
        <v>727871</v>
      </c>
      <c r="L167" s="191">
        <v>727870.58000000007</v>
      </c>
      <c r="M167" s="191">
        <v>0</v>
      </c>
      <c r="N167" s="191">
        <v>0</v>
      </c>
      <c r="O167" s="40"/>
    </row>
    <row r="168" spans="1:15" ht="15.75" customHeight="1" x14ac:dyDescent="0.25">
      <c r="A168" s="16">
        <v>163</v>
      </c>
      <c r="B168" s="6"/>
      <c r="C168" s="227" t="s">
        <v>174</v>
      </c>
      <c r="D168" s="228"/>
      <c r="E168" s="229"/>
      <c r="F168" s="185">
        <v>120921000</v>
      </c>
      <c r="G168" s="185">
        <v>178086000</v>
      </c>
      <c r="H168" s="185">
        <v>168519931</v>
      </c>
      <c r="I168" s="185">
        <v>-78168</v>
      </c>
      <c r="J168" s="185">
        <v>4230418</v>
      </c>
      <c r="K168" s="185">
        <v>172672181</v>
      </c>
      <c r="L168" s="185">
        <v>168088796.22</v>
      </c>
      <c r="M168" s="185">
        <v>2962148.46</v>
      </c>
      <c r="N168" s="185">
        <v>1621236.2799999944</v>
      </c>
      <c r="O168" s="35"/>
    </row>
    <row r="169" spans="1:15" ht="15.75" customHeight="1" x14ac:dyDescent="0.25">
      <c r="A169" s="16">
        <v>164</v>
      </c>
      <c r="B169" s="6"/>
      <c r="C169" s="230"/>
      <c r="D169" s="222"/>
      <c r="E169" s="223"/>
      <c r="F169" s="41"/>
      <c r="G169" s="41"/>
      <c r="H169" s="41"/>
      <c r="I169" s="42"/>
      <c r="J169" s="42"/>
      <c r="K169" s="166"/>
      <c r="L169" s="162"/>
      <c r="M169" s="21"/>
      <c r="N169" s="41"/>
      <c r="O169" s="35"/>
    </row>
    <row r="170" spans="1:15" ht="15.75" customHeight="1" x14ac:dyDescent="0.25">
      <c r="A170" s="16">
        <v>165</v>
      </c>
      <c r="B170" s="6"/>
      <c r="C170" s="194" t="s">
        <v>175</v>
      </c>
      <c r="D170" s="195"/>
      <c r="E170" s="196"/>
      <c r="F170" s="197">
        <v>0</v>
      </c>
      <c r="G170" s="197">
        <v>73822000</v>
      </c>
      <c r="H170" s="197">
        <v>3057928.92</v>
      </c>
      <c r="I170" s="197">
        <v>1918521.07</v>
      </c>
      <c r="J170" s="197">
        <v>13793532</v>
      </c>
      <c r="K170" s="198">
        <v>18769982</v>
      </c>
      <c r="L170" s="198">
        <v>0</v>
      </c>
      <c r="M170" s="197">
        <v>0</v>
      </c>
      <c r="N170" s="197">
        <v>18769982</v>
      </c>
      <c r="O170" s="32">
        <v>3754701</v>
      </c>
    </row>
    <row r="171" spans="1:15" ht="15.75" customHeight="1" x14ac:dyDescent="0.25">
      <c r="A171" s="16">
        <v>166</v>
      </c>
      <c r="B171" s="6"/>
      <c r="C171" s="202" t="s">
        <v>176</v>
      </c>
      <c r="D171" s="202"/>
      <c r="E171" s="202"/>
      <c r="F171" s="203">
        <v>0</v>
      </c>
      <c r="G171" s="204">
        <v>0</v>
      </c>
      <c r="H171" s="204"/>
      <c r="I171" s="204"/>
      <c r="J171" s="204"/>
      <c r="K171" s="205"/>
      <c r="L171" s="205"/>
      <c r="M171" s="204"/>
      <c r="N171" s="204">
        <v>0</v>
      </c>
      <c r="O171" s="32"/>
    </row>
    <row r="172" spans="1:15" ht="15.75" customHeight="1" x14ac:dyDescent="0.25">
      <c r="A172" s="16">
        <v>167</v>
      </c>
      <c r="B172" s="6"/>
      <c r="C172" s="234"/>
      <c r="D172" s="217"/>
      <c r="E172" s="217"/>
      <c r="F172" s="193"/>
      <c r="G172" s="199"/>
      <c r="H172" s="199"/>
      <c r="I172" s="200"/>
      <c r="J172" s="200"/>
      <c r="K172" s="201"/>
      <c r="L172" s="201"/>
      <c r="M172" s="199"/>
      <c r="N172" s="199"/>
      <c r="O172" s="40"/>
    </row>
    <row r="173" spans="1:15" ht="15.75" customHeight="1" x14ac:dyDescent="0.25">
      <c r="A173" s="16">
        <v>168</v>
      </c>
      <c r="B173" s="6"/>
      <c r="C173" s="235" t="s">
        <v>177</v>
      </c>
      <c r="D173" s="220"/>
      <c r="E173" s="220"/>
      <c r="F173" s="209">
        <v>1134735000</v>
      </c>
      <c r="G173" s="209">
        <v>1134735000</v>
      </c>
      <c r="H173" s="209">
        <v>1090984000</v>
      </c>
      <c r="I173" s="210">
        <v>0</v>
      </c>
      <c r="J173" s="210">
        <v>0</v>
      </c>
      <c r="K173" s="211">
        <v>1090984000.01</v>
      </c>
      <c r="L173" s="211">
        <v>1049123604.9300001</v>
      </c>
      <c r="M173" s="212">
        <v>14586806.919999994</v>
      </c>
      <c r="N173" s="212">
        <v>27273587.949999996</v>
      </c>
      <c r="O173" s="20"/>
    </row>
    <row r="174" spans="1:15" ht="15.75" customHeight="1" x14ac:dyDescent="0.25">
      <c r="A174" s="16">
        <v>169</v>
      </c>
      <c r="B174" s="6"/>
      <c r="C174" s="236" t="s">
        <v>178</v>
      </c>
      <c r="D174" s="228"/>
      <c r="E174" s="229"/>
      <c r="F174" s="206">
        <v>-40000000</v>
      </c>
      <c r="G174" s="206">
        <v>-40000000</v>
      </c>
      <c r="H174" s="31">
        <v>-40000000</v>
      </c>
      <c r="I174" s="207"/>
      <c r="J174" s="207"/>
      <c r="K174" s="208">
        <v>-40000000</v>
      </c>
      <c r="L174" s="208"/>
      <c r="M174" s="24"/>
      <c r="N174" s="24"/>
      <c r="O174" s="40"/>
    </row>
    <row r="175" spans="1:15" ht="15.75" customHeight="1" x14ac:dyDescent="0.25">
      <c r="A175" s="16">
        <v>170</v>
      </c>
      <c r="B175" s="6"/>
      <c r="C175" s="221" t="s">
        <v>179</v>
      </c>
      <c r="D175" s="222"/>
      <c r="E175" s="223"/>
      <c r="F175" s="44">
        <v>-10751000</v>
      </c>
      <c r="G175" s="22">
        <v>-10751000</v>
      </c>
      <c r="H175" s="22"/>
      <c r="I175" s="22"/>
      <c r="J175" s="22"/>
      <c r="K175" s="167"/>
      <c r="L175" s="167"/>
      <c r="M175" s="23"/>
      <c r="N175" s="23"/>
      <c r="O175" s="40"/>
    </row>
    <row r="176" spans="1:15" ht="15.75" customHeight="1" x14ac:dyDescent="0.25">
      <c r="A176" s="16">
        <v>171</v>
      </c>
      <c r="B176" s="6"/>
      <c r="C176" s="221" t="s">
        <v>180</v>
      </c>
      <c r="D176" s="222"/>
      <c r="E176" s="223"/>
      <c r="F176" s="44">
        <v>-10000000</v>
      </c>
      <c r="G176" s="22">
        <v>-10000000</v>
      </c>
      <c r="H176" s="22"/>
      <c r="I176" s="22"/>
      <c r="J176" s="22"/>
      <c r="K176" s="167"/>
      <c r="L176" s="167"/>
      <c r="M176" s="23"/>
      <c r="N176" s="23"/>
      <c r="O176" s="40"/>
    </row>
    <row r="177" spans="1:15" ht="15.75" customHeight="1" x14ac:dyDescent="0.25">
      <c r="A177" s="16">
        <v>172</v>
      </c>
      <c r="B177" s="6"/>
      <c r="C177" s="221" t="s">
        <v>181</v>
      </c>
      <c r="D177" s="222"/>
      <c r="E177" s="223"/>
      <c r="F177" s="44">
        <v>-23000000</v>
      </c>
      <c r="G177" s="22">
        <v>-23000000</v>
      </c>
      <c r="H177" s="22"/>
      <c r="I177" s="22"/>
      <c r="J177" s="22"/>
      <c r="K177" s="167"/>
      <c r="L177" s="167"/>
      <c r="M177" s="23"/>
      <c r="N177" s="23"/>
      <c r="O177" s="40"/>
    </row>
    <row r="178" spans="1:15" ht="15.75" customHeight="1" x14ac:dyDescent="0.25">
      <c r="A178" s="16">
        <v>173</v>
      </c>
      <c r="B178" s="6"/>
      <c r="C178" s="224" t="s">
        <v>182</v>
      </c>
      <c r="D178" s="225"/>
      <c r="E178" s="226"/>
      <c r="F178" s="45">
        <v>1050984000</v>
      </c>
      <c r="G178" s="45">
        <v>1050984000</v>
      </c>
      <c r="H178" s="45">
        <v>1050984000</v>
      </c>
      <c r="I178" s="45">
        <v>0</v>
      </c>
      <c r="J178" s="45">
        <v>0</v>
      </c>
      <c r="K178" s="168">
        <v>1050984000.01</v>
      </c>
      <c r="L178" s="168">
        <v>1049123604.9300001</v>
      </c>
      <c r="M178" s="169">
        <v>14586806.919999994</v>
      </c>
      <c r="N178" s="170">
        <v>-12726411.840000071</v>
      </c>
      <c r="O178" s="40"/>
    </row>
    <row r="179" spans="1:15" ht="15.75" customHeight="1" x14ac:dyDescent="0.25">
      <c r="A179" s="1"/>
      <c r="B179" s="46"/>
      <c r="C179" s="47"/>
      <c r="D179" s="47"/>
      <c r="E179" s="47"/>
      <c r="F179" s="47"/>
      <c r="G179" s="47"/>
      <c r="H179" s="47"/>
      <c r="I179" s="47"/>
      <c r="J179" s="47"/>
      <c r="K179" s="164"/>
      <c r="L179" s="164"/>
      <c r="M179" s="47"/>
      <c r="N179" s="47"/>
      <c r="O179" s="48"/>
    </row>
    <row r="180" spans="1:15" ht="15.75" customHeight="1" x14ac:dyDescent="0.25">
      <c r="A180" s="1"/>
      <c r="B180" s="2"/>
      <c r="C180" s="49" t="s">
        <v>183</v>
      </c>
      <c r="D180" s="2"/>
      <c r="E180" s="2"/>
      <c r="F180" s="2"/>
      <c r="G180" s="2"/>
      <c r="H180" s="2"/>
      <c r="I180" s="2"/>
      <c r="J180" s="2"/>
      <c r="K180" s="159"/>
      <c r="L180" s="159"/>
      <c r="M180" s="50"/>
      <c r="N180" s="50"/>
      <c r="O180" s="2"/>
    </row>
    <row r="181" spans="1:15" ht="15.75" customHeight="1" x14ac:dyDescent="0.25">
      <c r="A181" s="1"/>
      <c r="B181" s="2"/>
      <c r="C181" s="2" t="s">
        <v>547</v>
      </c>
      <c r="D181" s="2"/>
      <c r="E181" s="2"/>
      <c r="F181" s="2"/>
      <c r="G181" s="2"/>
      <c r="H181" s="2"/>
      <c r="I181" s="2"/>
      <c r="J181" s="2"/>
      <c r="K181" s="159"/>
      <c r="L181" s="159"/>
      <c r="M181" s="43"/>
      <c r="N181" s="43"/>
      <c r="O181" s="2"/>
    </row>
    <row r="182" spans="1:15" ht="15.75" customHeight="1" x14ac:dyDescent="0.25">
      <c r="A182" s="1"/>
      <c r="B182" s="2"/>
      <c r="C182" s="2" t="s">
        <v>184</v>
      </c>
      <c r="D182" s="2"/>
      <c r="E182" s="2"/>
      <c r="F182" s="2"/>
      <c r="G182" s="2"/>
      <c r="H182" s="2"/>
      <c r="I182" s="2"/>
      <c r="J182" s="2"/>
      <c r="K182" s="159"/>
      <c r="L182" s="159"/>
      <c r="M182" s="43"/>
      <c r="N182" s="43"/>
      <c r="O182" s="2"/>
    </row>
    <row r="183" spans="1:15" ht="15.75" customHeight="1" x14ac:dyDescent="0.25">
      <c r="A183" s="1"/>
      <c r="B183" s="2"/>
      <c r="C183" s="2"/>
      <c r="D183" s="2"/>
      <c r="E183" s="2"/>
      <c r="F183" s="2"/>
      <c r="G183" s="2"/>
      <c r="H183" s="2"/>
      <c r="I183" s="2"/>
      <c r="J183" s="2"/>
      <c r="K183" s="159"/>
      <c r="L183" s="159"/>
      <c r="M183" s="43"/>
      <c r="N183" s="43"/>
      <c r="O183" s="2"/>
    </row>
    <row r="184" spans="1:15" ht="15.75" customHeight="1" x14ac:dyDescent="0.25">
      <c r="A184" s="1"/>
      <c r="B184" s="2"/>
      <c r="C184" s="2" t="s">
        <v>185</v>
      </c>
      <c r="D184" s="2"/>
      <c r="E184" s="2"/>
      <c r="F184" s="2"/>
      <c r="G184" s="2"/>
      <c r="H184" s="2"/>
      <c r="I184" s="2"/>
      <c r="J184" s="2"/>
      <c r="K184" s="159"/>
      <c r="L184" s="159"/>
      <c r="M184" s="43"/>
      <c r="N184" s="43"/>
      <c r="O184" s="2"/>
    </row>
    <row r="185" spans="1:15" ht="15.75" customHeight="1" x14ac:dyDescent="0.25">
      <c r="A185" s="1"/>
      <c r="B185" s="2"/>
      <c r="C185" s="2" t="s">
        <v>186</v>
      </c>
      <c r="D185" s="2"/>
      <c r="E185" s="2"/>
      <c r="F185" s="2"/>
      <c r="G185" s="2"/>
      <c r="H185" s="2"/>
      <c r="I185" s="2"/>
      <c r="J185" s="2"/>
      <c r="K185" s="159"/>
      <c r="L185" s="159"/>
      <c r="M185" s="43"/>
      <c r="N185" s="43"/>
      <c r="O185" s="2"/>
    </row>
    <row r="186" spans="1:15" ht="15.75" customHeight="1" x14ac:dyDescent="0.25">
      <c r="A186" s="1"/>
      <c r="B186" s="2"/>
      <c r="C186" s="2"/>
      <c r="D186" s="2"/>
      <c r="E186" s="2"/>
      <c r="F186" s="2"/>
      <c r="G186" s="2"/>
      <c r="H186" s="2"/>
      <c r="I186" s="2"/>
      <c r="J186" s="2"/>
      <c r="K186" s="159"/>
      <c r="L186" s="159"/>
      <c r="M186" s="43"/>
      <c r="N186" s="43"/>
      <c r="O186" s="2"/>
    </row>
    <row r="187" spans="1:15" ht="15.75" customHeight="1" x14ac:dyDescent="0.25">
      <c r="A187" s="1"/>
      <c r="B187" s="2"/>
      <c r="C187" s="2" t="s">
        <v>187</v>
      </c>
      <c r="D187" s="2"/>
      <c r="E187" s="2"/>
      <c r="F187" s="2"/>
      <c r="G187" s="2"/>
      <c r="H187" s="2"/>
      <c r="I187" s="2"/>
      <c r="J187" s="2"/>
      <c r="K187" s="159"/>
      <c r="L187" s="159"/>
      <c r="M187" s="43"/>
      <c r="N187" s="43"/>
      <c r="O187" s="2"/>
    </row>
    <row r="188" spans="1:15" ht="15.75" customHeight="1" x14ac:dyDescent="0.25">
      <c r="A188" s="1"/>
      <c r="B188" s="2"/>
      <c r="C188" s="2" t="s">
        <v>188</v>
      </c>
      <c r="D188" s="2"/>
      <c r="E188" s="2"/>
      <c r="F188" s="2"/>
      <c r="G188" s="2"/>
      <c r="H188" s="2"/>
      <c r="I188" s="2"/>
      <c r="J188" s="2"/>
      <c r="K188" s="159"/>
      <c r="L188" s="159"/>
      <c r="M188" s="43"/>
      <c r="N188" s="43"/>
      <c r="O188" s="2"/>
    </row>
    <row r="189" spans="1:15" ht="15.75" customHeight="1" x14ac:dyDescent="0.25">
      <c r="A189" s="1"/>
      <c r="B189" s="2"/>
      <c r="C189" s="2"/>
      <c r="D189" s="2"/>
      <c r="E189" s="2"/>
      <c r="F189" s="2"/>
      <c r="G189" s="2"/>
      <c r="H189" s="2"/>
      <c r="I189" s="2"/>
      <c r="J189" s="2"/>
      <c r="K189" s="159"/>
      <c r="L189" s="159"/>
      <c r="M189" s="43"/>
      <c r="N189" s="43"/>
      <c r="O189" s="2"/>
    </row>
    <row r="190" spans="1:15" ht="15.75" customHeight="1" x14ac:dyDescent="0.25">
      <c r="A190" s="1"/>
      <c r="B190" s="2"/>
      <c r="C190" s="2" t="s">
        <v>189</v>
      </c>
      <c r="D190" s="2"/>
      <c r="E190" s="2"/>
      <c r="F190" s="2"/>
      <c r="G190" s="2"/>
      <c r="H190" s="2"/>
      <c r="I190" s="2"/>
      <c r="J190" s="2"/>
      <c r="K190" s="159"/>
      <c r="L190" s="159"/>
      <c r="M190" s="43"/>
      <c r="N190" s="43"/>
      <c r="O190" s="2"/>
    </row>
    <row r="191" spans="1:15" ht="15.75" customHeight="1" x14ac:dyDescent="0.25">
      <c r="A191" s="1"/>
      <c r="B191" s="2"/>
      <c r="C191" s="2" t="s">
        <v>188</v>
      </c>
      <c r="D191" s="2"/>
      <c r="E191" s="2"/>
      <c r="F191" s="2"/>
      <c r="G191" s="2"/>
      <c r="H191" s="2"/>
      <c r="I191" s="2"/>
      <c r="J191" s="2"/>
      <c r="K191" s="159"/>
      <c r="L191" s="159"/>
      <c r="M191" s="43"/>
      <c r="N191" s="43"/>
      <c r="O191" s="2"/>
    </row>
    <row r="192" spans="1:15" ht="15.75" customHeight="1" x14ac:dyDescent="0.25">
      <c r="A192" s="1"/>
      <c r="B192" s="2"/>
      <c r="C192" s="2"/>
      <c r="D192" s="2"/>
      <c r="E192" s="2"/>
      <c r="F192" s="2"/>
      <c r="G192" s="2"/>
      <c r="H192" s="2"/>
      <c r="I192" s="2"/>
      <c r="J192" s="2"/>
      <c r="K192" s="159"/>
      <c r="L192" s="159"/>
      <c r="M192" s="43"/>
      <c r="N192" s="43"/>
      <c r="O192" s="2"/>
    </row>
    <row r="193" spans="1:15" ht="15.75" customHeight="1" x14ac:dyDescent="0.25">
      <c r="A193" s="1"/>
      <c r="B193" s="2"/>
      <c r="C193" s="2" t="s">
        <v>190</v>
      </c>
      <c r="D193" s="2"/>
      <c r="E193" s="2"/>
      <c r="F193" s="2"/>
      <c r="G193" s="2"/>
      <c r="H193" s="2"/>
      <c r="I193" s="2"/>
      <c r="J193" s="2"/>
      <c r="K193" s="159"/>
      <c r="L193" s="159"/>
      <c r="M193" s="43"/>
      <c r="N193" s="43"/>
      <c r="O193" s="2"/>
    </row>
    <row r="194" spans="1:15" ht="15.75" customHeight="1" x14ac:dyDescent="0.25">
      <c r="A194" s="1"/>
      <c r="B194" s="2"/>
      <c r="C194" s="2"/>
      <c r="D194" s="2"/>
      <c r="E194" s="2"/>
      <c r="F194" s="2"/>
      <c r="G194" s="2"/>
      <c r="H194" s="2"/>
      <c r="I194" s="2"/>
      <c r="J194" s="2"/>
      <c r="K194" s="159"/>
      <c r="L194" s="159"/>
      <c r="M194" s="43"/>
      <c r="N194" s="43"/>
      <c r="O194" s="2"/>
    </row>
    <row r="195" spans="1:15" ht="15.75" customHeight="1" x14ac:dyDescent="0.25">
      <c r="A195" s="1"/>
      <c r="B195" s="2"/>
      <c r="C195" s="2" t="s">
        <v>191</v>
      </c>
      <c r="D195" s="2"/>
      <c r="E195" s="2"/>
      <c r="F195" s="2"/>
      <c r="G195" s="2"/>
      <c r="H195" s="2"/>
      <c r="I195" s="2"/>
      <c r="J195" s="2"/>
      <c r="K195" s="159"/>
      <c r="L195" s="159"/>
      <c r="M195" s="43"/>
      <c r="N195" s="43"/>
      <c r="O195" s="2"/>
    </row>
    <row r="196" spans="1:15" ht="15.75" customHeight="1" x14ac:dyDescent="0.25">
      <c r="A196" s="1"/>
      <c r="B196" s="2"/>
      <c r="C196" s="2"/>
      <c r="D196" s="2"/>
      <c r="E196" s="2"/>
      <c r="F196" s="2"/>
      <c r="G196" s="2"/>
      <c r="H196" s="2"/>
      <c r="I196" s="2"/>
      <c r="J196" s="2"/>
      <c r="K196" s="159"/>
      <c r="L196" s="159"/>
      <c r="M196" s="43"/>
      <c r="N196" s="43"/>
      <c r="O196" s="2"/>
    </row>
    <row r="197" spans="1:15" ht="15.75" customHeight="1" x14ac:dyDescent="0.25">
      <c r="A197" s="1"/>
      <c r="B197" s="2"/>
      <c r="C197" s="2" t="s">
        <v>192</v>
      </c>
      <c r="D197" s="2"/>
      <c r="E197" s="2"/>
      <c r="F197" s="2"/>
      <c r="G197" s="2"/>
      <c r="H197" s="2"/>
      <c r="I197" s="2"/>
      <c r="J197" s="2"/>
      <c r="K197" s="159"/>
      <c r="L197" s="159"/>
      <c r="M197" s="2"/>
      <c r="N197" s="2"/>
      <c r="O197" s="2"/>
    </row>
    <row r="198" spans="1:15" ht="15.75" customHeight="1" x14ac:dyDescent="0.25">
      <c r="A198" s="1"/>
      <c r="B198" s="2"/>
      <c r="C198" s="2"/>
      <c r="D198" s="2"/>
      <c r="E198" s="2"/>
      <c r="F198" s="2"/>
      <c r="G198" s="2"/>
      <c r="H198" s="2"/>
      <c r="I198" s="2"/>
      <c r="J198" s="2"/>
      <c r="K198" s="159"/>
      <c r="L198" s="159"/>
      <c r="M198" s="2"/>
      <c r="N198" s="2"/>
      <c r="O198" s="2"/>
    </row>
    <row r="199" spans="1:15" ht="15.75" customHeight="1" x14ac:dyDescent="0.25">
      <c r="A199" s="1"/>
      <c r="B199" s="2"/>
      <c r="C199" s="2"/>
      <c r="D199" s="2"/>
      <c r="E199" s="2"/>
      <c r="F199" s="2"/>
      <c r="G199" s="2"/>
      <c r="H199" s="2"/>
      <c r="I199" s="2"/>
      <c r="J199" s="2"/>
      <c r="K199" s="159"/>
      <c r="L199" s="159"/>
      <c r="M199" s="2"/>
      <c r="N199" s="2"/>
      <c r="O199" s="2"/>
    </row>
    <row r="200" spans="1:15" ht="15.75" customHeight="1" x14ac:dyDescent="0.25">
      <c r="A200" s="1"/>
      <c r="B200" s="2"/>
      <c r="C200" s="2"/>
      <c r="D200" s="2"/>
      <c r="E200" s="2"/>
      <c r="F200" s="2"/>
      <c r="G200" s="2"/>
      <c r="H200" s="2"/>
      <c r="I200" s="2"/>
      <c r="J200" s="2"/>
      <c r="K200" s="159"/>
      <c r="L200" s="159"/>
      <c r="M200" s="2"/>
      <c r="N200" s="2"/>
      <c r="O200" s="2"/>
    </row>
    <row r="201" spans="1:15" ht="15.75" customHeight="1" x14ac:dyDescent="0.25">
      <c r="A201" s="1"/>
      <c r="B201" s="2"/>
      <c r="C201" s="2"/>
      <c r="D201" s="2"/>
      <c r="E201" s="2"/>
      <c r="F201" s="2"/>
      <c r="G201" s="2"/>
      <c r="H201" s="2"/>
      <c r="I201" s="2"/>
      <c r="J201" s="2"/>
      <c r="K201" s="159"/>
      <c r="L201" s="159"/>
      <c r="M201" s="2"/>
      <c r="N201" s="2"/>
      <c r="O201" s="2"/>
    </row>
    <row r="202" spans="1:15" ht="15.75" customHeight="1" x14ac:dyDescent="0.25">
      <c r="A202" s="1"/>
      <c r="B202" s="2"/>
      <c r="C202" s="2"/>
      <c r="D202" s="2"/>
      <c r="E202" s="2"/>
      <c r="F202" s="2"/>
      <c r="G202" s="2"/>
      <c r="H202" s="2"/>
      <c r="I202" s="2"/>
      <c r="J202" s="2"/>
      <c r="K202" s="159"/>
      <c r="L202" s="159"/>
      <c r="M202" s="2"/>
      <c r="N202" s="2"/>
      <c r="O202" s="2"/>
    </row>
    <row r="203" spans="1:15" ht="15.75" customHeight="1" x14ac:dyDescent="0.25">
      <c r="A203" s="1"/>
      <c r="B203" s="2"/>
      <c r="C203" s="2"/>
      <c r="D203" s="2"/>
      <c r="E203" s="2"/>
      <c r="F203" s="2"/>
      <c r="G203" s="2"/>
      <c r="H203" s="2"/>
      <c r="I203" s="2"/>
      <c r="J203" s="2"/>
      <c r="K203" s="159"/>
      <c r="L203" s="159"/>
      <c r="M203" s="2"/>
      <c r="N203" s="2"/>
      <c r="O203" s="2"/>
    </row>
    <row r="204" spans="1:15" ht="15.75" customHeight="1" x14ac:dyDescent="0.25">
      <c r="A204" s="1"/>
      <c r="B204" s="2"/>
      <c r="C204" s="2"/>
      <c r="D204" s="2"/>
      <c r="E204" s="2"/>
      <c r="F204" s="2"/>
      <c r="G204" s="2"/>
      <c r="H204" s="2"/>
      <c r="I204" s="2"/>
      <c r="J204" s="2"/>
      <c r="K204" s="159"/>
      <c r="L204" s="159"/>
      <c r="M204" s="2"/>
      <c r="N204" s="2"/>
      <c r="O204" s="2"/>
    </row>
    <row r="205" spans="1:15" ht="15.75" customHeight="1" x14ac:dyDescent="0.25">
      <c r="A205" s="1"/>
      <c r="B205" s="2"/>
      <c r="C205" s="2"/>
      <c r="D205" s="2"/>
      <c r="E205" s="2"/>
      <c r="F205" s="2"/>
      <c r="G205" s="2"/>
      <c r="H205" s="2"/>
      <c r="I205" s="2"/>
      <c r="J205" s="2"/>
      <c r="K205" s="159"/>
      <c r="L205" s="159"/>
      <c r="M205" s="2"/>
      <c r="N205" s="2"/>
      <c r="O205" s="2"/>
    </row>
    <row r="206" spans="1:15" ht="15.75" customHeight="1" x14ac:dyDescent="0.25">
      <c r="A206" s="1"/>
      <c r="B206" s="2"/>
      <c r="C206" s="2"/>
      <c r="D206" s="2"/>
      <c r="E206" s="2"/>
      <c r="F206" s="2"/>
      <c r="G206" s="2"/>
      <c r="H206" s="2"/>
      <c r="I206" s="2"/>
      <c r="J206" s="2"/>
      <c r="K206" s="159"/>
      <c r="L206" s="159"/>
      <c r="M206" s="2"/>
      <c r="N206" s="2"/>
      <c r="O206" s="2"/>
    </row>
    <row r="207" spans="1:15" ht="15.75" customHeight="1" x14ac:dyDescent="0.25">
      <c r="A207" s="1"/>
      <c r="B207" s="2"/>
      <c r="C207" s="2"/>
      <c r="D207" s="2"/>
      <c r="E207" s="2"/>
      <c r="F207" s="2"/>
      <c r="G207" s="2"/>
      <c r="H207" s="2"/>
      <c r="I207" s="2"/>
      <c r="J207" s="2"/>
      <c r="K207" s="159"/>
      <c r="L207" s="159"/>
      <c r="M207" s="2"/>
      <c r="N207" s="2"/>
      <c r="O207" s="2"/>
    </row>
    <row r="208" spans="1:15" ht="15.75" customHeight="1" x14ac:dyDescent="0.25">
      <c r="A208" s="1"/>
      <c r="B208" s="2"/>
      <c r="C208" s="2"/>
      <c r="D208" s="2"/>
      <c r="E208" s="2"/>
      <c r="F208" s="2"/>
      <c r="G208" s="2"/>
      <c r="H208" s="2"/>
      <c r="I208" s="2"/>
      <c r="J208" s="2"/>
      <c r="K208" s="159"/>
      <c r="L208" s="159"/>
      <c r="M208" s="2"/>
      <c r="N208" s="2"/>
      <c r="O208" s="2"/>
    </row>
    <row r="209" spans="1:15" ht="15.75" customHeight="1" x14ac:dyDescent="0.25">
      <c r="A209" s="1"/>
      <c r="B209" s="2"/>
      <c r="C209" s="2"/>
      <c r="D209" s="2"/>
      <c r="E209" s="2"/>
      <c r="F209" s="2"/>
      <c r="G209" s="2"/>
      <c r="H209" s="2"/>
      <c r="I209" s="2"/>
      <c r="J209" s="2"/>
      <c r="K209" s="159"/>
      <c r="L209" s="159"/>
      <c r="M209" s="2"/>
      <c r="N209" s="2"/>
      <c r="O209" s="2"/>
    </row>
    <row r="210" spans="1:15" ht="15.75" customHeight="1" x14ac:dyDescent="0.25">
      <c r="A210" s="1"/>
      <c r="B210" s="2"/>
      <c r="C210" s="2"/>
      <c r="D210" s="2"/>
      <c r="E210" s="2"/>
      <c r="F210" s="2"/>
      <c r="G210" s="2"/>
      <c r="H210" s="2"/>
      <c r="I210" s="2"/>
      <c r="J210" s="2"/>
      <c r="K210" s="159"/>
      <c r="L210" s="159"/>
      <c r="M210" s="2"/>
      <c r="N210" s="2"/>
      <c r="O210" s="2"/>
    </row>
    <row r="211" spans="1:15" ht="15.75" customHeight="1" x14ac:dyDescent="0.25">
      <c r="A211" s="1"/>
      <c r="B211" s="2"/>
      <c r="C211" s="2"/>
      <c r="D211" s="2"/>
      <c r="E211" s="2"/>
      <c r="F211" s="2"/>
      <c r="G211" s="2"/>
      <c r="H211" s="2"/>
      <c r="I211" s="2"/>
      <c r="J211" s="2"/>
      <c r="K211" s="159"/>
      <c r="L211" s="159"/>
      <c r="M211" s="2"/>
      <c r="N211" s="2"/>
      <c r="O211" s="2"/>
    </row>
    <row r="212" spans="1:15" ht="15.75" customHeight="1" x14ac:dyDescent="0.25">
      <c r="A212" s="1"/>
      <c r="B212" s="2"/>
      <c r="C212" s="2"/>
      <c r="D212" s="2"/>
      <c r="E212" s="2"/>
      <c r="F212" s="2"/>
      <c r="G212" s="2"/>
      <c r="H212" s="2"/>
      <c r="I212" s="2"/>
      <c r="J212" s="2"/>
      <c r="K212" s="159"/>
      <c r="L212" s="159"/>
      <c r="M212" s="2"/>
      <c r="N212" s="2"/>
      <c r="O212" s="2"/>
    </row>
    <row r="213" spans="1:15" ht="15.75" customHeight="1" x14ac:dyDescent="0.25">
      <c r="A213" s="1"/>
      <c r="B213" s="2"/>
      <c r="C213" s="2"/>
      <c r="D213" s="2"/>
      <c r="E213" s="2"/>
      <c r="F213" s="2"/>
      <c r="G213" s="2"/>
      <c r="H213" s="2"/>
      <c r="I213" s="2"/>
      <c r="J213" s="2"/>
      <c r="K213" s="159"/>
      <c r="L213" s="159"/>
      <c r="M213" s="2"/>
      <c r="N213" s="2"/>
      <c r="O213" s="2"/>
    </row>
    <row r="214" spans="1:15" ht="15.75" customHeight="1" x14ac:dyDescent="0.25">
      <c r="A214" s="1"/>
      <c r="B214" s="2"/>
      <c r="C214" s="2"/>
      <c r="D214" s="2"/>
      <c r="E214" s="2"/>
      <c r="F214" s="2"/>
      <c r="G214" s="2"/>
      <c r="H214" s="2"/>
      <c r="I214" s="2"/>
      <c r="J214" s="2"/>
      <c r="K214" s="159"/>
      <c r="L214" s="159"/>
      <c r="M214" s="2"/>
      <c r="N214" s="2"/>
      <c r="O214" s="2"/>
    </row>
    <row r="215" spans="1:15" ht="15.75" customHeight="1" x14ac:dyDescent="0.25">
      <c r="A215" s="1"/>
      <c r="B215" s="2"/>
      <c r="C215" s="2"/>
      <c r="D215" s="2"/>
      <c r="E215" s="2"/>
      <c r="F215" s="2"/>
      <c r="G215" s="2"/>
      <c r="H215" s="2"/>
      <c r="I215" s="2"/>
      <c r="J215" s="2"/>
      <c r="K215" s="159"/>
      <c r="L215" s="159"/>
      <c r="M215" s="2"/>
      <c r="N215" s="2"/>
      <c r="O215" s="2"/>
    </row>
    <row r="216" spans="1:15" ht="15.75" customHeight="1" x14ac:dyDescent="0.25">
      <c r="A216" s="1"/>
      <c r="B216" s="2"/>
      <c r="C216" s="2"/>
      <c r="D216" s="2"/>
      <c r="E216" s="2"/>
      <c r="F216" s="2"/>
      <c r="G216" s="2"/>
      <c r="H216" s="2"/>
      <c r="I216" s="2"/>
      <c r="J216" s="2"/>
      <c r="K216" s="159"/>
      <c r="L216" s="159"/>
      <c r="M216" s="2"/>
      <c r="N216" s="2"/>
      <c r="O216" s="2"/>
    </row>
    <row r="217" spans="1:15" ht="15.75" customHeight="1" x14ac:dyDescent="0.25">
      <c r="A217" s="1"/>
      <c r="B217" s="2"/>
      <c r="C217" s="2"/>
      <c r="D217" s="2"/>
      <c r="E217" s="2"/>
      <c r="F217" s="2"/>
      <c r="G217" s="2"/>
      <c r="H217" s="2"/>
      <c r="I217" s="2"/>
      <c r="J217" s="2"/>
      <c r="K217" s="159"/>
      <c r="L217" s="159"/>
      <c r="M217" s="2"/>
      <c r="N217" s="2"/>
      <c r="O217" s="2"/>
    </row>
    <row r="218" spans="1:15" ht="15.75" customHeight="1" x14ac:dyDescent="0.25">
      <c r="A218" s="1"/>
      <c r="B218" s="2"/>
      <c r="C218" s="2"/>
      <c r="D218" s="2"/>
      <c r="E218" s="2"/>
      <c r="F218" s="2"/>
      <c r="G218" s="2"/>
      <c r="H218" s="2"/>
      <c r="I218" s="2"/>
      <c r="J218" s="2"/>
      <c r="K218" s="159"/>
      <c r="L218" s="159"/>
      <c r="M218" s="2"/>
      <c r="N218" s="2"/>
      <c r="O218" s="2"/>
    </row>
    <row r="219" spans="1:15" ht="15.75" customHeight="1" x14ac:dyDescent="0.25">
      <c r="A219" s="1"/>
      <c r="B219" s="2"/>
      <c r="C219" s="2"/>
      <c r="D219" s="2"/>
      <c r="E219" s="2"/>
      <c r="F219" s="2"/>
      <c r="G219" s="2"/>
      <c r="H219" s="2"/>
      <c r="I219" s="2"/>
      <c r="J219" s="2"/>
      <c r="K219" s="159"/>
      <c r="L219" s="159"/>
      <c r="M219" s="2"/>
      <c r="N219" s="2"/>
      <c r="O219" s="2"/>
    </row>
    <row r="220" spans="1:15" ht="15.75" customHeight="1" x14ac:dyDescent="0.25">
      <c r="A220" s="1"/>
      <c r="B220" s="2"/>
      <c r="C220" s="2"/>
      <c r="D220" s="2"/>
      <c r="E220" s="2"/>
      <c r="F220" s="2"/>
      <c r="G220" s="2"/>
      <c r="H220" s="2"/>
      <c r="I220" s="2"/>
      <c r="J220" s="2"/>
      <c r="K220" s="159"/>
      <c r="L220" s="159"/>
      <c r="M220" s="2"/>
      <c r="N220" s="2"/>
      <c r="O220" s="2"/>
    </row>
    <row r="221" spans="1:15" ht="15.75" customHeight="1" x14ac:dyDescent="0.25">
      <c r="A221" s="1"/>
      <c r="B221" s="2"/>
      <c r="C221" s="2"/>
      <c r="D221" s="2"/>
      <c r="E221" s="2"/>
      <c r="F221" s="2"/>
      <c r="G221" s="2"/>
      <c r="H221" s="2"/>
      <c r="I221" s="2"/>
      <c r="J221" s="2"/>
      <c r="K221" s="159"/>
      <c r="L221" s="159"/>
      <c r="M221" s="2"/>
      <c r="N221" s="2"/>
      <c r="O221" s="2"/>
    </row>
    <row r="222" spans="1:15" ht="15.75" customHeight="1" x14ac:dyDescent="0.25">
      <c r="A222" s="1"/>
      <c r="B222" s="2"/>
      <c r="C222" s="2"/>
      <c r="D222" s="2"/>
      <c r="E222" s="2"/>
      <c r="F222" s="2"/>
      <c r="G222" s="2"/>
      <c r="H222" s="2"/>
      <c r="I222" s="2"/>
      <c r="J222" s="2"/>
      <c r="K222" s="159"/>
      <c r="L222" s="159"/>
      <c r="M222" s="2"/>
      <c r="N222" s="2"/>
      <c r="O222" s="2"/>
    </row>
    <row r="223" spans="1:15" ht="15.75" customHeight="1" x14ac:dyDescent="0.25">
      <c r="A223" s="1"/>
      <c r="B223" s="2"/>
      <c r="C223" s="2"/>
      <c r="D223" s="2"/>
      <c r="E223" s="2"/>
      <c r="F223" s="2"/>
      <c r="G223" s="2"/>
      <c r="H223" s="2"/>
      <c r="I223" s="2"/>
      <c r="J223" s="2"/>
      <c r="K223" s="159"/>
      <c r="L223" s="159"/>
      <c r="M223" s="2"/>
      <c r="N223" s="2"/>
      <c r="O223" s="2"/>
    </row>
    <row r="224" spans="1:15" ht="15.75" customHeight="1" x14ac:dyDescent="0.25">
      <c r="A224" s="1"/>
      <c r="B224" s="2"/>
      <c r="C224" s="2"/>
      <c r="D224" s="2"/>
      <c r="E224" s="2"/>
      <c r="F224" s="2"/>
      <c r="G224" s="2"/>
      <c r="H224" s="2"/>
      <c r="I224" s="2"/>
      <c r="J224" s="2"/>
      <c r="K224" s="159"/>
      <c r="L224" s="159"/>
      <c r="M224" s="2"/>
      <c r="N224" s="2"/>
      <c r="O224" s="2"/>
    </row>
    <row r="225" spans="1:15" ht="15.75" customHeight="1" x14ac:dyDescent="0.25">
      <c r="A225" s="1"/>
      <c r="B225" s="2"/>
      <c r="C225" s="2"/>
      <c r="D225" s="2"/>
      <c r="E225" s="2"/>
      <c r="F225" s="2"/>
      <c r="G225" s="2"/>
      <c r="H225" s="2"/>
      <c r="I225" s="2"/>
      <c r="J225" s="2"/>
      <c r="K225" s="159"/>
      <c r="L225" s="159"/>
      <c r="M225" s="2"/>
      <c r="N225" s="2"/>
      <c r="O225" s="2"/>
    </row>
    <row r="226" spans="1:15" ht="15.75" customHeight="1" x14ac:dyDescent="0.25">
      <c r="A226" s="1"/>
      <c r="B226" s="2"/>
      <c r="C226" s="2"/>
      <c r="D226" s="2"/>
      <c r="E226" s="2"/>
      <c r="F226" s="2"/>
      <c r="G226" s="2"/>
      <c r="H226" s="2"/>
      <c r="I226" s="2"/>
      <c r="J226" s="2"/>
      <c r="K226" s="159"/>
      <c r="L226" s="159"/>
      <c r="M226" s="2"/>
      <c r="N226" s="2"/>
      <c r="O226" s="2"/>
    </row>
    <row r="227" spans="1:15" ht="15.75" customHeight="1" x14ac:dyDescent="0.25">
      <c r="A227" s="1"/>
      <c r="B227" s="2"/>
      <c r="C227" s="2"/>
      <c r="D227" s="2"/>
      <c r="E227" s="2"/>
      <c r="F227" s="2"/>
      <c r="G227" s="2"/>
      <c r="H227" s="2"/>
      <c r="I227" s="2"/>
      <c r="J227" s="2"/>
      <c r="K227" s="159"/>
      <c r="L227" s="159"/>
      <c r="M227" s="2"/>
      <c r="N227" s="2"/>
      <c r="O227" s="2"/>
    </row>
    <row r="228" spans="1:15" ht="15.75" customHeight="1" x14ac:dyDescent="0.25">
      <c r="A228" s="1"/>
      <c r="B228" s="2"/>
      <c r="C228" s="2"/>
      <c r="D228" s="2"/>
      <c r="E228" s="2"/>
      <c r="F228" s="2"/>
      <c r="G228" s="2"/>
      <c r="H228" s="2"/>
      <c r="I228" s="2"/>
      <c r="J228" s="2"/>
      <c r="K228" s="159"/>
      <c r="L228" s="159"/>
      <c r="M228" s="2"/>
      <c r="N228" s="2"/>
      <c r="O228" s="2"/>
    </row>
    <row r="229" spans="1:15" ht="15.75" customHeight="1" x14ac:dyDescent="0.25">
      <c r="A229" s="1"/>
      <c r="B229" s="2"/>
      <c r="C229" s="2"/>
      <c r="D229" s="2"/>
      <c r="E229" s="2"/>
      <c r="F229" s="2"/>
      <c r="G229" s="2"/>
      <c r="H229" s="2"/>
      <c r="I229" s="2"/>
      <c r="J229" s="2"/>
      <c r="K229" s="159"/>
      <c r="L229" s="159"/>
      <c r="M229" s="2"/>
      <c r="N229" s="2"/>
      <c r="O229" s="2"/>
    </row>
    <row r="230" spans="1:15" ht="15.75" customHeight="1" x14ac:dyDescent="0.25">
      <c r="A230" s="1"/>
      <c r="B230" s="2"/>
      <c r="C230" s="2"/>
      <c r="D230" s="2"/>
      <c r="E230" s="2"/>
      <c r="F230" s="2"/>
      <c r="G230" s="2"/>
      <c r="H230" s="2"/>
      <c r="I230" s="2"/>
      <c r="J230" s="2"/>
      <c r="K230" s="159"/>
      <c r="L230" s="159"/>
      <c r="M230" s="2"/>
      <c r="N230" s="2"/>
      <c r="O230" s="2"/>
    </row>
    <row r="231" spans="1:15" ht="15.75" customHeight="1" x14ac:dyDescent="0.25">
      <c r="A231" s="1"/>
      <c r="B231" s="2"/>
      <c r="C231" s="2"/>
      <c r="D231" s="2"/>
      <c r="E231" s="2"/>
      <c r="F231" s="2"/>
      <c r="G231" s="2"/>
      <c r="H231" s="2"/>
      <c r="I231" s="2"/>
      <c r="J231" s="2"/>
      <c r="K231" s="159"/>
      <c r="L231" s="159"/>
      <c r="M231" s="2"/>
      <c r="N231" s="2"/>
      <c r="O231" s="2"/>
    </row>
    <row r="232" spans="1:15" ht="15.75" customHeight="1" x14ac:dyDescent="0.25">
      <c r="A232" s="1"/>
      <c r="B232" s="2"/>
      <c r="C232" s="2"/>
      <c r="D232" s="2"/>
      <c r="E232" s="2"/>
      <c r="F232" s="2"/>
      <c r="G232" s="2"/>
      <c r="H232" s="2"/>
      <c r="I232" s="2"/>
      <c r="J232" s="2"/>
      <c r="K232" s="159"/>
      <c r="L232" s="159"/>
      <c r="M232" s="2"/>
      <c r="N232" s="2"/>
      <c r="O232" s="2"/>
    </row>
    <row r="233" spans="1:15" ht="15.75" customHeight="1" x14ac:dyDescent="0.25">
      <c r="A233" s="1"/>
      <c r="B233" s="2"/>
      <c r="C233" s="2"/>
      <c r="D233" s="2"/>
      <c r="E233" s="2"/>
      <c r="F233" s="2"/>
      <c r="G233" s="2"/>
      <c r="H233" s="2"/>
      <c r="I233" s="2"/>
      <c r="J233" s="2"/>
      <c r="K233" s="159"/>
      <c r="L233" s="159"/>
      <c r="M233" s="2"/>
      <c r="N233" s="2"/>
      <c r="O233" s="2"/>
    </row>
    <row r="234" spans="1:15" ht="15.75" customHeight="1" x14ac:dyDescent="0.25">
      <c r="A234" s="1"/>
      <c r="B234" s="2"/>
      <c r="C234" s="2"/>
      <c r="D234" s="2"/>
      <c r="E234" s="2"/>
      <c r="F234" s="2"/>
      <c r="G234" s="2"/>
      <c r="H234" s="2"/>
      <c r="I234" s="2"/>
      <c r="J234" s="2"/>
      <c r="K234" s="159"/>
      <c r="L234" s="159"/>
      <c r="M234" s="2"/>
      <c r="N234" s="2"/>
      <c r="O234" s="2"/>
    </row>
    <row r="235" spans="1:15" ht="15.75" customHeight="1" x14ac:dyDescent="0.25">
      <c r="A235" s="1"/>
      <c r="B235" s="2"/>
      <c r="C235" s="2"/>
      <c r="D235" s="2"/>
      <c r="E235" s="2"/>
      <c r="F235" s="2"/>
      <c r="G235" s="2"/>
      <c r="H235" s="2"/>
      <c r="I235" s="2"/>
      <c r="J235" s="2"/>
      <c r="K235" s="159"/>
      <c r="L235" s="159"/>
      <c r="M235" s="2"/>
      <c r="N235" s="2"/>
      <c r="O235" s="2"/>
    </row>
    <row r="236" spans="1:15" ht="15.75" customHeight="1" x14ac:dyDescent="0.25">
      <c r="A236" s="1"/>
      <c r="B236" s="2"/>
      <c r="C236" s="2"/>
      <c r="D236" s="2"/>
      <c r="E236" s="2"/>
      <c r="F236" s="2"/>
      <c r="G236" s="2"/>
      <c r="H236" s="2"/>
      <c r="I236" s="2"/>
      <c r="J236" s="2"/>
      <c r="K236" s="159"/>
      <c r="L236" s="159"/>
      <c r="M236" s="2"/>
      <c r="N236" s="2"/>
      <c r="O236" s="2"/>
    </row>
    <row r="237" spans="1:15" ht="15.75" customHeight="1" x14ac:dyDescent="0.25">
      <c r="A237" s="1"/>
      <c r="B237" s="2"/>
      <c r="C237" s="2"/>
      <c r="D237" s="2"/>
      <c r="E237" s="2"/>
      <c r="F237" s="2"/>
      <c r="G237" s="2"/>
      <c r="H237" s="2"/>
      <c r="I237" s="2"/>
      <c r="J237" s="2"/>
      <c r="K237" s="159"/>
      <c r="L237" s="159"/>
      <c r="M237" s="2"/>
      <c r="N237" s="2"/>
      <c r="O237" s="2"/>
    </row>
    <row r="238" spans="1:15" ht="15.75" customHeight="1" x14ac:dyDescent="0.25">
      <c r="A238" s="1"/>
      <c r="B238" s="2"/>
      <c r="C238" s="2"/>
      <c r="D238" s="2"/>
      <c r="E238" s="2"/>
      <c r="F238" s="2"/>
      <c r="G238" s="2"/>
      <c r="H238" s="2"/>
      <c r="I238" s="2"/>
      <c r="J238" s="2"/>
      <c r="K238" s="159"/>
      <c r="L238" s="159"/>
      <c r="M238" s="2"/>
      <c r="N238" s="2"/>
      <c r="O238" s="2"/>
    </row>
    <row r="239" spans="1:15" ht="15.75" customHeight="1" x14ac:dyDescent="0.25">
      <c r="A239" s="1"/>
      <c r="B239" s="2"/>
      <c r="C239" s="2"/>
      <c r="D239" s="2"/>
      <c r="E239" s="2"/>
      <c r="F239" s="2"/>
      <c r="G239" s="2"/>
      <c r="H239" s="2"/>
      <c r="I239" s="2"/>
      <c r="J239" s="2"/>
      <c r="K239" s="159"/>
      <c r="L239" s="159"/>
      <c r="M239" s="2"/>
      <c r="N239" s="2"/>
      <c r="O239" s="2"/>
    </row>
    <row r="240" spans="1:15" ht="15.75" customHeight="1" x14ac:dyDescent="0.25">
      <c r="A240" s="1"/>
      <c r="B240" s="2"/>
      <c r="C240" s="2"/>
      <c r="D240" s="2"/>
      <c r="E240" s="2"/>
      <c r="F240" s="2"/>
      <c r="G240" s="2"/>
      <c r="H240" s="2"/>
      <c r="I240" s="2"/>
      <c r="J240" s="2"/>
      <c r="K240" s="159"/>
      <c r="L240" s="159"/>
      <c r="M240" s="2"/>
      <c r="N240" s="2"/>
      <c r="O240" s="2"/>
    </row>
    <row r="241" spans="1:15" ht="15.75" customHeight="1" x14ac:dyDescent="0.25">
      <c r="A241" s="1"/>
      <c r="B241" s="2"/>
      <c r="C241" s="2"/>
      <c r="D241" s="2"/>
      <c r="E241" s="2"/>
      <c r="F241" s="2"/>
      <c r="G241" s="2"/>
      <c r="H241" s="2"/>
      <c r="I241" s="2"/>
      <c r="J241" s="2"/>
      <c r="K241" s="159"/>
      <c r="L241" s="159"/>
      <c r="M241" s="2"/>
      <c r="N241" s="2"/>
      <c r="O241" s="2"/>
    </row>
    <row r="242" spans="1:15" ht="15.75" customHeight="1" x14ac:dyDescent="0.25">
      <c r="A242" s="1"/>
      <c r="B242" s="2"/>
      <c r="C242" s="2"/>
      <c r="D242" s="2"/>
      <c r="E242" s="2"/>
      <c r="F242" s="2"/>
      <c r="G242" s="2"/>
      <c r="H242" s="2"/>
      <c r="I242" s="2"/>
      <c r="J242" s="2"/>
      <c r="K242" s="159"/>
      <c r="L242" s="159"/>
      <c r="M242" s="2"/>
      <c r="N242" s="2"/>
      <c r="O242" s="2"/>
    </row>
    <row r="243" spans="1:15" ht="15.75" customHeight="1" x14ac:dyDescent="0.25">
      <c r="A243" s="1"/>
      <c r="B243" s="2"/>
      <c r="C243" s="2"/>
      <c r="D243" s="2"/>
      <c r="E243" s="2"/>
      <c r="F243" s="2"/>
      <c r="G243" s="2"/>
      <c r="H243" s="2"/>
      <c r="I243" s="2"/>
      <c r="J243" s="2"/>
      <c r="K243" s="159"/>
      <c r="L243" s="159"/>
      <c r="M243" s="2"/>
      <c r="N243" s="2"/>
      <c r="O243" s="2"/>
    </row>
    <row r="244" spans="1:15" ht="15.75" customHeight="1" x14ac:dyDescent="0.25">
      <c r="A244" s="1"/>
      <c r="B244" s="2"/>
      <c r="C244" s="2"/>
      <c r="D244" s="2"/>
      <c r="E244" s="2"/>
      <c r="F244" s="2"/>
      <c r="G244" s="2"/>
      <c r="H244" s="2"/>
      <c r="I244" s="2"/>
      <c r="J244" s="2"/>
      <c r="K244" s="159"/>
      <c r="L244" s="159"/>
      <c r="M244" s="2"/>
      <c r="N244" s="2"/>
      <c r="O244" s="2"/>
    </row>
    <row r="245" spans="1:15" ht="15.75" customHeight="1" x14ac:dyDescent="0.25">
      <c r="A245" s="1"/>
      <c r="B245" s="2"/>
      <c r="C245" s="2"/>
      <c r="D245" s="2"/>
      <c r="E245" s="2"/>
      <c r="F245" s="2"/>
      <c r="G245" s="2"/>
      <c r="H245" s="2"/>
      <c r="I245" s="2"/>
      <c r="J245" s="2"/>
      <c r="K245" s="159"/>
      <c r="L245" s="159"/>
      <c r="M245" s="2"/>
      <c r="N245" s="2"/>
      <c r="O245" s="2"/>
    </row>
    <row r="246" spans="1:15" ht="15.75" customHeight="1" x14ac:dyDescent="0.25">
      <c r="A246" s="1"/>
      <c r="B246" s="2"/>
      <c r="C246" s="2"/>
      <c r="D246" s="2"/>
      <c r="E246" s="2"/>
      <c r="F246" s="2"/>
      <c r="G246" s="2"/>
      <c r="H246" s="2"/>
      <c r="I246" s="2"/>
      <c r="J246" s="2"/>
      <c r="K246" s="159"/>
      <c r="L246" s="159"/>
      <c r="M246" s="2"/>
      <c r="N246" s="2"/>
      <c r="O246" s="2"/>
    </row>
    <row r="247" spans="1:15" ht="15.75" customHeight="1" x14ac:dyDescent="0.25">
      <c r="A247" s="1"/>
      <c r="B247" s="2"/>
      <c r="C247" s="2"/>
      <c r="D247" s="2"/>
      <c r="E247" s="2"/>
      <c r="F247" s="2"/>
      <c r="G247" s="2"/>
      <c r="H247" s="2"/>
      <c r="I247" s="2"/>
      <c r="J247" s="2"/>
      <c r="K247" s="159"/>
      <c r="L247" s="159"/>
      <c r="M247" s="2"/>
      <c r="N247" s="2"/>
      <c r="O247" s="2"/>
    </row>
    <row r="248" spans="1:15" ht="15.75" customHeight="1" x14ac:dyDescent="0.25">
      <c r="A248" s="1"/>
      <c r="B248" s="2"/>
      <c r="C248" s="2"/>
      <c r="D248" s="2"/>
      <c r="E248" s="2"/>
      <c r="F248" s="2"/>
      <c r="G248" s="2"/>
      <c r="H248" s="2"/>
      <c r="I248" s="2"/>
      <c r="J248" s="2"/>
      <c r="K248" s="159"/>
      <c r="L248" s="159"/>
      <c r="M248" s="2"/>
      <c r="N248" s="2"/>
      <c r="O248" s="2"/>
    </row>
    <row r="249" spans="1:15" ht="15.75" customHeight="1" x14ac:dyDescent="0.25">
      <c r="A249" s="1"/>
      <c r="B249" s="2"/>
      <c r="C249" s="2"/>
      <c r="D249" s="2"/>
      <c r="E249" s="2"/>
      <c r="F249" s="2"/>
      <c r="G249" s="2"/>
      <c r="H249" s="2"/>
      <c r="I249" s="2"/>
      <c r="J249" s="2"/>
      <c r="K249" s="159"/>
      <c r="L249" s="159"/>
      <c r="M249" s="2"/>
      <c r="N249" s="2"/>
      <c r="O249" s="2"/>
    </row>
    <row r="250" spans="1:15" ht="15.75" customHeight="1" x14ac:dyDescent="0.25">
      <c r="A250" s="1"/>
      <c r="B250" s="2"/>
      <c r="C250" s="2"/>
      <c r="D250" s="2"/>
      <c r="E250" s="2"/>
      <c r="F250" s="2"/>
      <c r="G250" s="2"/>
      <c r="H250" s="2"/>
      <c r="I250" s="2"/>
      <c r="J250" s="2"/>
      <c r="K250" s="159"/>
      <c r="L250" s="159"/>
      <c r="M250" s="2"/>
      <c r="N250" s="2"/>
      <c r="O250" s="2"/>
    </row>
    <row r="251" spans="1:15" ht="15.75" customHeight="1" x14ac:dyDescent="0.25">
      <c r="A251" s="1"/>
      <c r="B251" s="2"/>
      <c r="C251" s="2"/>
      <c r="D251" s="2"/>
      <c r="E251" s="2"/>
      <c r="F251" s="2"/>
      <c r="G251" s="2"/>
      <c r="H251" s="2"/>
      <c r="I251" s="2"/>
      <c r="J251" s="2"/>
      <c r="K251" s="159"/>
      <c r="L251" s="159"/>
      <c r="M251" s="2"/>
      <c r="N251" s="2"/>
      <c r="O251" s="2"/>
    </row>
    <row r="252" spans="1:15" ht="15.75" customHeight="1" x14ac:dyDescent="0.25">
      <c r="A252" s="1"/>
      <c r="B252" s="2"/>
      <c r="C252" s="2"/>
      <c r="D252" s="2"/>
      <c r="E252" s="2"/>
      <c r="F252" s="2"/>
      <c r="G252" s="2"/>
      <c r="H252" s="2"/>
      <c r="I252" s="2"/>
      <c r="J252" s="2"/>
      <c r="K252" s="159"/>
      <c r="L252" s="159"/>
      <c r="M252" s="2"/>
      <c r="N252" s="2"/>
      <c r="O252" s="2"/>
    </row>
    <row r="253" spans="1:15" ht="15.75" customHeight="1" x14ac:dyDescent="0.25">
      <c r="A253" s="1"/>
      <c r="B253" s="2"/>
      <c r="C253" s="2"/>
      <c r="D253" s="2"/>
      <c r="E253" s="2"/>
      <c r="F253" s="2"/>
      <c r="G253" s="2"/>
      <c r="H253" s="2"/>
      <c r="I253" s="2"/>
      <c r="J253" s="2"/>
      <c r="K253" s="159"/>
      <c r="L253" s="159"/>
      <c r="M253" s="2"/>
      <c r="N253" s="2"/>
      <c r="O253" s="2"/>
    </row>
    <row r="254" spans="1:15" ht="15.75" customHeight="1" x14ac:dyDescent="0.25">
      <c r="A254" s="1"/>
      <c r="B254" s="2"/>
      <c r="C254" s="2"/>
      <c r="D254" s="2"/>
      <c r="E254" s="2"/>
      <c r="F254" s="2"/>
      <c r="G254" s="2"/>
      <c r="H254" s="2"/>
      <c r="I254" s="2"/>
      <c r="J254" s="2"/>
      <c r="K254" s="159"/>
      <c r="L254" s="159"/>
      <c r="M254" s="2"/>
      <c r="N254" s="2"/>
      <c r="O254" s="2"/>
    </row>
    <row r="255" spans="1:15" ht="15.75" customHeight="1" x14ac:dyDescent="0.25">
      <c r="A255" s="1"/>
      <c r="B255" s="2"/>
      <c r="C255" s="2"/>
      <c r="D255" s="2"/>
      <c r="E255" s="2"/>
      <c r="F255" s="2"/>
      <c r="G255" s="2"/>
      <c r="H255" s="2"/>
      <c r="I255" s="2"/>
      <c r="J255" s="2"/>
      <c r="K255" s="159"/>
      <c r="L255" s="159"/>
      <c r="M255" s="2"/>
      <c r="N255" s="2"/>
      <c r="O255" s="2"/>
    </row>
    <row r="256" spans="1:15" ht="15.75" customHeight="1" x14ac:dyDescent="0.25">
      <c r="A256" s="1"/>
      <c r="B256" s="2"/>
      <c r="C256" s="2"/>
      <c r="D256" s="2"/>
      <c r="E256" s="2"/>
      <c r="F256" s="2"/>
      <c r="G256" s="2"/>
      <c r="H256" s="2"/>
      <c r="I256" s="2"/>
      <c r="J256" s="2"/>
      <c r="K256" s="159"/>
      <c r="L256" s="159"/>
      <c r="M256" s="2"/>
      <c r="N256" s="2"/>
      <c r="O256" s="2"/>
    </row>
    <row r="257" spans="1:15" ht="15.75" customHeight="1" x14ac:dyDescent="0.25">
      <c r="A257" s="1"/>
      <c r="B257" s="2"/>
      <c r="C257" s="2"/>
      <c r="D257" s="2"/>
      <c r="E257" s="2"/>
      <c r="F257" s="2"/>
      <c r="G257" s="2"/>
      <c r="H257" s="2"/>
      <c r="I257" s="2"/>
      <c r="J257" s="2"/>
      <c r="K257" s="159"/>
      <c r="L257" s="159"/>
      <c r="M257" s="2"/>
      <c r="N257" s="2"/>
      <c r="O257" s="2"/>
    </row>
    <row r="258" spans="1:15" ht="15.75" customHeight="1" x14ac:dyDescent="0.25">
      <c r="A258" s="1"/>
      <c r="B258" s="2"/>
      <c r="C258" s="2"/>
      <c r="D258" s="2"/>
      <c r="E258" s="2"/>
      <c r="F258" s="2"/>
      <c r="G258" s="2"/>
      <c r="H258" s="2"/>
      <c r="I258" s="2"/>
      <c r="J258" s="2"/>
      <c r="K258" s="159"/>
      <c r="L258" s="159"/>
      <c r="M258" s="2"/>
      <c r="N258" s="2"/>
      <c r="O258" s="2"/>
    </row>
    <row r="259" spans="1:15" ht="15.75" customHeight="1" x14ac:dyDescent="0.25">
      <c r="A259" s="1"/>
      <c r="B259" s="2"/>
      <c r="C259" s="2"/>
      <c r="D259" s="2"/>
      <c r="E259" s="2"/>
      <c r="F259" s="2"/>
      <c r="G259" s="2"/>
      <c r="H259" s="2"/>
      <c r="I259" s="2"/>
      <c r="J259" s="2"/>
      <c r="K259" s="159"/>
      <c r="L259" s="159"/>
      <c r="M259" s="2"/>
      <c r="N259" s="2"/>
      <c r="O259" s="2"/>
    </row>
    <row r="260" spans="1:15" ht="15.75" customHeight="1" x14ac:dyDescent="0.25">
      <c r="A260" s="1"/>
      <c r="B260" s="2"/>
      <c r="C260" s="2"/>
      <c r="D260" s="2"/>
      <c r="E260" s="2"/>
      <c r="F260" s="2"/>
      <c r="G260" s="2"/>
      <c r="H260" s="2"/>
      <c r="I260" s="2"/>
      <c r="J260" s="2"/>
      <c r="K260" s="159"/>
      <c r="L260" s="159"/>
      <c r="M260" s="2"/>
      <c r="N260" s="2"/>
      <c r="O260" s="2"/>
    </row>
    <row r="261" spans="1:15" ht="15.75" customHeight="1" x14ac:dyDescent="0.25">
      <c r="A261" s="1"/>
      <c r="B261" s="2"/>
      <c r="C261" s="2"/>
      <c r="D261" s="2"/>
      <c r="E261" s="2"/>
      <c r="F261" s="2"/>
      <c r="G261" s="2"/>
      <c r="H261" s="2"/>
      <c r="I261" s="2"/>
      <c r="J261" s="2"/>
      <c r="K261" s="159"/>
      <c r="L261" s="159"/>
      <c r="M261" s="2"/>
      <c r="N261" s="2"/>
      <c r="O261" s="2"/>
    </row>
    <row r="262" spans="1:15" ht="15.75" customHeight="1" x14ac:dyDescent="0.25">
      <c r="A262" s="1"/>
      <c r="B262" s="2"/>
      <c r="C262" s="2"/>
      <c r="D262" s="2"/>
      <c r="E262" s="2"/>
      <c r="F262" s="2"/>
      <c r="G262" s="2"/>
      <c r="H262" s="2"/>
      <c r="I262" s="2"/>
      <c r="J262" s="2"/>
      <c r="K262" s="159"/>
      <c r="L262" s="159"/>
      <c r="M262" s="2"/>
      <c r="N262" s="2"/>
      <c r="O262" s="2"/>
    </row>
    <row r="263" spans="1:15" ht="15.75" customHeight="1" x14ac:dyDescent="0.25">
      <c r="A263" s="1"/>
      <c r="B263" s="2"/>
      <c r="C263" s="2"/>
      <c r="D263" s="2"/>
      <c r="E263" s="2"/>
      <c r="F263" s="2"/>
      <c r="G263" s="2"/>
      <c r="H263" s="2"/>
      <c r="I263" s="2"/>
      <c r="J263" s="2"/>
      <c r="K263" s="159"/>
      <c r="L263" s="159"/>
      <c r="M263" s="2"/>
      <c r="N263" s="2"/>
      <c r="O263" s="2"/>
    </row>
    <row r="264" spans="1:15" ht="15.75" customHeight="1" x14ac:dyDescent="0.25">
      <c r="A264" s="1"/>
      <c r="B264" s="2"/>
      <c r="C264" s="2"/>
      <c r="D264" s="2"/>
      <c r="E264" s="2"/>
      <c r="F264" s="2"/>
      <c r="G264" s="2"/>
      <c r="H264" s="2"/>
      <c r="I264" s="2"/>
      <c r="J264" s="2"/>
      <c r="K264" s="159"/>
      <c r="L264" s="159"/>
      <c r="M264" s="2"/>
      <c r="N264" s="2"/>
      <c r="O264" s="2"/>
    </row>
    <row r="265" spans="1:15" ht="15.75" customHeight="1" x14ac:dyDescent="0.25">
      <c r="A265" s="1"/>
      <c r="B265" s="2"/>
      <c r="C265" s="2"/>
      <c r="D265" s="2"/>
      <c r="E265" s="2"/>
      <c r="F265" s="2"/>
      <c r="G265" s="2"/>
      <c r="H265" s="2"/>
      <c r="I265" s="2"/>
      <c r="J265" s="2"/>
      <c r="K265" s="159"/>
      <c r="L265" s="159"/>
      <c r="M265" s="2"/>
      <c r="N265" s="2"/>
      <c r="O265" s="2"/>
    </row>
    <row r="266" spans="1:15" ht="15.75" customHeight="1" x14ac:dyDescent="0.25">
      <c r="A266" s="1"/>
      <c r="B266" s="2"/>
      <c r="C266" s="2"/>
      <c r="D266" s="2"/>
      <c r="E266" s="2"/>
      <c r="F266" s="2"/>
      <c r="G266" s="2"/>
      <c r="H266" s="2"/>
      <c r="I266" s="2"/>
      <c r="J266" s="2"/>
      <c r="K266" s="159"/>
      <c r="L266" s="159"/>
      <c r="M266" s="2"/>
      <c r="N266" s="2"/>
      <c r="O266" s="2"/>
    </row>
    <row r="267" spans="1:15" ht="15.75" customHeight="1" x14ac:dyDescent="0.25">
      <c r="A267" s="1"/>
      <c r="B267" s="2"/>
      <c r="C267" s="2"/>
      <c r="D267" s="2"/>
      <c r="E267" s="2"/>
      <c r="F267" s="2"/>
      <c r="G267" s="2"/>
      <c r="H267" s="2"/>
      <c r="I267" s="2"/>
      <c r="J267" s="2"/>
      <c r="K267" s="159"/>
      <c r="L267" s="159"/>
      <c r="M267" s="2"/>
      <c r="N267" s="2"/>
      <c r="O267" s="2"/>
    </row>
    <row r="268" spans="1:15" ht="15.75" customHeight="1" x14ac:dyDescent="0.25">
      <c r="A268" s="1"/>
      <c r="B268" s="2"/>
      <c r="C268" s="2"/>
      <c r="D268" s="2"/>
      <c r="E268" s="2"/>
      <c r="F268" s="2"/>
      <c r="G268" s="2"/>
      <c r="H268" s="2"/>
      <c r="I268" s="2"/>
      <c r="J268" s="2"/>
      <c r="K268" s="159"/>
      <c r="L268" s="159"/>
      <c r="M268" s="2"/>
      <c r="N268" s="2"/>
      <c r="O268" s="2"/>
    </row>
    <row r="269" spans="1:15" ht="15.75" customHeight="1" x14ac:dyDescent="0.25">
      <c r="A269" s="1"/>
      <c r="B269" s="2"/>
      <c r="C269" s="2"/>
      <c r="D269" s="2"/>
      <c r="E269" s="2"/>
      <c r="F269" s="2"/>
      <c r="G269" s="2"/>
      <c r="H269" s="2"/>
      <c r="I269" s="2"/>
      <c r="J269" s="2"/>
      <c r="K269" s="159"/>
      <c r="L269" s="159"/>
      <c r="M269" s="2"/>
      <c r="N269" s="2"/>
      <c r="O269" s="2"/>
    </row>
    <row r="270" spans="1:15" ht="15.75" customHeight="1" x14ac:dyDescent="0.25">
      <c r="A270" s="1"/>
      <c r="B270" s="2"/>
      <c r="C270" s="2"/>
      <c r="D270" s="2"/>
      <c r="E270" s="2"/>
      <c r="F270" s="2"/>
      <c r="G270" s="2"/>
      <c r="H270" s="2"/>
      <c r="I270" s="2"/>
      <c r="J270" s="2"/>
      <c r="K270" s="159"/>
      <c r="L270" s="159"/>
      <c r="M270" s="2"/>
      <c r="N270" s="2"/>
      <c r="O270" s="2"/>
    </row>
    <row r="271" spans="1:15" ht="15.75" customHeight="1" x14ac:dyDescent="0.25">
      <c r="A271" s="1"/>
      <c r="B271" s="2"/>
      <c r="C271" s="2"/>
      <c r="D271" s="2"/>
      <c r="E271" s="2"/>
      <c r="F271" s="2"/>
      <c r="G271" s="2"/>
      <c r="H271" s="2"/>
      <c r="I271" s="2"/>
      <c r="J271" s="2"/>
      <c r="K271" s="159"/>
      <c r="L271" s="159"/>
      <c r="M271" s="2"/>
      <c r="N271" s="2"/>
      <c r="O271" s="2"/>
    </row>
    <row r="272" spans="1:15" ht="15.75" customHeight="1" x14ac:dyDescent="0.25">
      <c r="A272" s="1"/>
      <c r="B272" s="2"/>
      <c r="C272" s="2"/>
      <c r="D272" s="2"/>
      <c r="E272" s="2"/>
      <c r="F272" s="2"/>
      <c r="G272" s="2"/>
      <c r="H272" s="2"/>
      <c r="I272" s="2"/>
      <c r="J272" s="2"/>
      <c r="K272" s="159"/>
      <c r="L272" s="159"/>
      <c r="M272" s="2"/>
      <c r="N272" s="2"/>
      <c r="O272" s="2"/>
    </row>
    <row r="273" spans="1:15" ht="15.75" customHeight="1" x14ac:dyDescent="0.25">
      <c r="A273" s="1"/>
      <c r="B273" s="2"/>
      <c r="C273" s="2"/>
      <c r="D273" s="2"/>
      <c r="E273" s="2"/>
      <c r="F273" s="2"/>
      <c r="G273" s="2"/>
      <c r="H273" s="2"/>
      <c r="I273" s="2"/>
      <c r="J273" s="2"/>
      <c r="K273" s="159"/>
      <c r="L273" s="159"/>
      <c r="M273" s="2"/>
      <c r="N273" s="2"/>
      <c r="O273" s="2"/>
    </row>
    <row r="274" spans="1:15" ht="15.75" customHeight="1" x14ac:dyDescent="0.25">
      <c r="A274" s="1"/>
      <c r="B274" s="2"/>
      <c r="C274" s="2"/>
      <c r="D274" s="2"/>
      <c r="E274" s="2"/>
      <c r="F274" s="2"/>
      <c r="G274" s="2"/>
      <c r="H274" s="2"/>
      <c r="I274" s="2"/>
      <c r="J274" s="2"/>
      <c r="K274" s="159"/>
      <c r="L274" s="159"/>
      <c r="M274" s="2"/>
      <c r="N274" s="2"/>
      <c r="O274" s="2"/>
    </row>
    <row r="275" spans="1:15" ht="15.75" customHeight="1" x14ac:dyDescent="0.25">
      <c r="A275" s="1"/>
      <c r="B275" s="2"/>
      <c r="C275" s="2"/>
      <c r="D275" s="2"/>
      <c r="E275" s="2"/>
      <c r="F275" s="2"/>
      <c r="G275" s="2"/>
      <c r="H275" s="2"/>
      <c r="I275" s="2"/>
      <c r="J275" s="2"/>
      <c r="K275" s="159"/>
      <c r="L275" s="159"/>
      <c r="M275" s="2"/>
      <c r="N275" s="2"/>
      <c r="O275" s="2"/>
    </row>
    <row r="276" spans="1:15" ht="15.75" customHeight="1" x14ac:dyDescent="0.25">
      <c r="A276" s="1"/>
      <c r="B276" s="2"/>
      <c r="C276" s="2"/>
      <c r="D276" s="2"/>
      <c r="E276" s="2"/>
      <c r="F276" s="2"/>
      <c r="G276" s="2"/>
      <c r="H276" s="2"/>
      <c r="I276" s="2"/>
      <c r="J276" s="2"/>
      <c r="K276" s="159"/>
      <c r="L276" s="159"/>
      <c r="M276" s="2"/>
      <c r="N276" s="2"/>
      <c r="O276" s="2"/>
    </row>
    <row r="277" spans="1:15" ht="15.75" customHeight="1" x14ac:dyDescent="0.25">
      <c r="A277" s="1"/>
      <c r="B277" s="2"/>
      <c r="C277" s="2"/>
      <c r="D277" s="2"/>
      <c r="E277" s="2"/>
      <c r="F277" s="2"/>
      <c r="G277" s="2"/>
      <c r="H277" s="2"/>
      <c r="I277" s="2"/>
      <c r="J277" s="2"/>
      <c r="K277" s="159"/>
      <c r="L277" s="159"/>
      <c r="M277" s="2"/>
      <c r="N277" s="2"/>
      <c r="O277" s="2"/>
    </row>
    <row r="278" spans="1:15" ht="15.75" customHeight="1" x14ac:dyDescent="0.25">
      <c r="A278" s="1"/>
      <c r="B278" s="2"/>
      <c r="C278" s="2"/>
      <c r="D278" s="2"/>
      <c r="E278" s="2"/>
      <c r="F278" s="2"/>
      <c r="G278" s="2"/>
      <c r="H278" s="2"/>
      <c r="I278" s="2"/>
      <c r="J278" s="2"/>
      <c r="K278" s="159"/>
      <c r="L278" s="159"/>
      <c r="M278" s="2"/>
      <c r="N278" s="2"/>
      <c r="O278" s="2"/>
    </row>
    <row r="279" spans="1:15" ht="15.75" customHeight="1" x14ac:dyDescent="0.25">
      <c r="A279" s="1"/>
      <c r="B279" s="2"/>
      <c r="C279" s="2"/>
      <c r="D279" s="2"/>
      <c r="E279" s="2"/>
      <c r="F279" s="2"/>
      <c r="G279" s="2"/>
      <c r="H279" s="2"/>
      <c r="I279" s="2"/>
      <c r="J279" s="2"/>
      <c r="K279" s="159"/>
      <c r="L279" s="159"/>
      <c r="M279" s="2"/>
      <c r="N279" s="2"/>
      <c r="O279" s="2"/>
    </row>
    <row r="280" spans="1:15" ht="15.75" customHeight="1" x14ac:dyDescent="0.25">
      <c r="A280" s="1"/>
      <c r="B280" s="2"/>
      <c r="C280" s="2"/>
      <c r="D280" s="2"/>
      <c r="E280" s="2"/>
      <c r="F280" s="2"/>
      <c r="G280" s="2"/>
      <c r="H280" s="2"/>
      <c r="I280" s="2"/>
      <c r="J280" s="2"/>
      <c r="K280" s="159"/>
      <c r="L280" s="159"/>
      <c r="M280" s="2"/>
      <c r="N280" s="2"/>
      <c r="O280" s="2"/>
    </row>
    <row r="281" spans="1:15" ht="15.75" customHeight="1" x14ac:dyDescent="0.25">
      <c r="A281" s="1"/>
      <c r="B281" s="2"/>
      <c r="C281" s="2"/>
      <c r="D281" s="2"/>
      <c r="E281" s="2"/>
      <c r="F281" s="2"/>
      <c r="G281" s="2"/>
      <c r="H281" s="2"/>
      <c r="I281" s="2"/>
      <c r="J281" s="2"/>
      <c r="K281" s="159"/>
      <c r="L281" s="159"/>
      <c r="M281" s="2"/>
      <c r="N281" s="2"/>
      <c r="O281" s="2"/>
    </row>
    <row r="282" spans="1:15" ht="15.75" customHeight="1" x14ac:dyDescent="0.25">
      <c r="A282" s="1"/>
      <c r="B282" s="2"/>
      <c r="C282" s="2"/>
      <c r="D282" s="2"/>
      <c r="E282" s="2"/>
      <c r="F282" s="2"/>
      <c r="G282" s="2"/>
      <c r="H282" s="2"/>
      <c r="I282" s="2"/>
      <c r="J282" s="2"/>
      <c r="K282" s="159"/>
      <c r="L282" s="159"/>
      <c r="M282" s="2"/>
      <c r="N282" s="2"/>
      <c r="O282" s="2"/>
    </row>
    <row r="283" spans="1:15" ht="15.75" customHeight="1" x14ac:dyDescent="0.25">
      <c r="A283" s="1"/>
      <c r="B283" s="2"/>
      <c r="C283" s="2"/>
      <c r="D283" s="2"/>
      <c r="E283" s="2"/>
      <c r="F283" s="2"/>
      <c r="G283" s="2"/>
      <c r="H283" s="2"/>
      <c r="I283" s="2"/>
      <c r="J283" s="2"/>
      <c r="K283" s="159"/>
      <c r="L283" s="159"/>
      <c r="M283" s="2"/>
      <c r="N283" s="2"/>
      <c r="O283" s="2"/>
    </row>
    <row r="284" spans="1:15" ht="15.75" customHeight="1" x14ac:dyDescent="0.25">
      <c r="A284" s="1"/>
      <c r="B284" s="2"/>
      <c r="C284" s="2"/>
      <c r="D284" s="2"/>
      <c r="E284" s="2"/>
      <c r="F284" s="2"/>
      <c r="G284" s="2"/>
      <c r="H284" s="2"/>
      <c r="I284" s="2"/>
      <c r="J284" s="2"/>
      <c r="K284" s="159"/>
      <c r="L284" s="159"/>
      <c r="M284" s="2"/>
      <c r="N284" s="2"/>
      <c r="O284" s="2"/>
    </row>
    <row r="285" spans="1:15" ht="15.75" customHeight="1" x14ac:dyDescent="0.25">
      <c r="A285" s="1"/>
      <c r="B285" s="2"/>
      <c r="C285" s="2"/>
      <c r="D285" s="2"/>
      <c r="E285" s="2"/>
      <c r="F285" s="2"/>
      <c r="G285" s="2"/>
      <c r="H285" s="2"/>
      <c r="I285" s="2"/>
      <c r="J285" s="2"/>
      <c r="K285" s="159"/>
      <c r="L285" s="159"/>
      <c r="M285" s="2"/>
      <c r="N285" s="2"/>
      <c r="O285" s="2"/>
    </row>
    <row r="286" spans="1:15" ht="15.75" customHeight="1" x14ac:dyDescent="0.25">
      <c r="A286" s="1"/>
      <c r="B286" s="2"/>
      <c r="C286" s="2"/>
      <c r="D286" s="2"/>
      <c r="E286" s="2"/>
      <c r="F286" s="2"/>
      <c r="G286" s="2"/>
      <c r="H286" s="2"/>
      <c r="I286" s="2"/>
      <c r="J286" s="2"/>
      <c r="K286" s="159"/>
      <c r="L286" s="159"/>
      <c r="M286" s="2"/>
      <c r="N286" s="2"/>
      <c r="O286" s="2"/>
    </row>
    <row r="287" spans="1:15" ht="15.75" customHeight="1" x14ac:dyDescent="0.25">
      <c r="A287" s="1"/>
      <c r="B287" s="2"/>
      <c r="C287" s="2"/>
      <c r="D287" s="2"/>
      <c r="E287" s="2"/>
      <c r="F287" s="2"/>
      <c r="G287" s="2"/>
      <c r="H287" s="2"/>
      <c r="I287" s="2"/>
      <c r="J287" s="2"/>
      <c r="K287" s="159"/>
      <c r="L287" s="159"/>
      <c r="M287" s="2"/>
      <c r="N287" s="2"/>
      <c r="O287" s="2"/>
    </row>
    <row r="288" spans="1:15" ht="15.75" customHeight="1" x14ac:dyDescent="0.25">
      <c r="A288" s="1"/>
      <c r="B288" s="2"/>
      <c r="C288" s="2"/>
      <c r="D288" s="2"/>
      <c r="E288" s="2"/>
      <c r="F288" s="2"/>
      <c r="G288" s="2"/>
      <c r="H288" s="2"/>
      <c r="I288" s="2"/>
      <c r="J288" s="2"/>
      <c r="K288" s="159"/>
      <c r="L288" s="159"/>
      <c r="M288" s="2"/>
      <c r="N288" s="2"/>
      <c r="O288" s="2"/>
    </row>
    <row r="289" spans="1:15" ht="15.75" customHeight="1" x14ac:dyDescent="0.25">
      <c r="A289" s="1"/>
      <c r="B289" s="2"/>
      <c r="C289" s="2"/>
      <c r="D289" s="2"/>
      <c r="E289" s="2"/>
      <c r="F289" s="2"/>
      <c r="G289" s="2"/>
      <c r="H289" s="2"/>
      <c r="I289" s="2"/>
      <c r="J289" s="2"/>
      <c r="K289" s="159"/>
      <c r="L289" s="159"/>
      <c r="M289" s="2"/>
      <c r="N289" s="2"/>
      <c r="O289" s="2"/>
    </row>
    <row r="290" spans="1:15" ht="15.75" customHeight="1" x14ac:dyDescent="0.25">
      <c r="A290" s="1"/>
      <c r="B290" s="2"/>
      <c r="C290" s="2"/>
      <c r="D290" s="2"/>
      <c r="E290" s="2"/>
      <c r="F290" s="2"/>
      <c r="G290" s="2"/>
      <c r="H290" s="2"/>
      <c r="I290" s="2"/>
      <c r="J290" s="2"/>
      <c r="K290" s="159"/>
      <c r="L290" s="159"/>
      <c r="M290" s="2"/>
      <c r="N290" s="2"/>
      <c r="O290" s="2"/>
    </row>
    <row r="291" spans="1:15" ht="15.75" customHeight="1" x14ac:dyDescent="0.25">
      <c r="A291" s="1"/>
      <c r="B291" s="2"/>
      <c r="C291" s="2"/>
      <c r="D291" s="2"/>
      <c r="E291" s="2"/>
      <c r="F291" s="2"/>
      <c r="G291" s="2"/>
      <c r="H291" s="2"/>
      <c r="I291" s="2"/>
      <c r="J291" s="2"/>
      <c r="K291" s="159"/>
      <c r="L291" s="159"/>
      <c r="M291" s="2"/>
      <c r="N291" s="2"/>
      <c r="O291" s="2"/>
    </row>
    <row r="292" spans="1:15" ht="15.75" customHeight="1" x14ac:dyDescent="0.25">
      <c r="A292" s="1"/>
      <c r="B292" s="2"/>
      <c r="C292" s="2"/>
      <c r="D292" s="2"/>
      <c r="E292" s="2"/>
      <c r="F292" s="2"/>
      <c r="G292" s="2"/>
      <c r="H292" s="2"/>
      <c r="I292" s="2"/>
      <c r="J292" s="2"/>
      <c r="K292" s="159"/>
      <c r="L292" s="159"/>
      <c r="M292" s="2"/>
      <c r="N292" s="2"/>
      <c r="O292" s="2"/>
    </row>
    <row r="293" spans="1:15" ht="15.75" customHeight="1" x14ac:dyDescent="0.25">
      <c r="A293" s="1"/>
      <c r="B293" s="2"/>
      <c r="C293" s="2"/>
      <c r="D293" s="2"/>
      <c r="E293" s="2"/>
      <c r="F293" s="2"/>
      <c r="G293" s="2"/>
      <c r="H293" s="2"/>
      <c r="I293" s="2"/>
      <c r="J293" s="2"/>
      <c r="K293" s="159"/>
      <c r="L293" s="159"/>
      <c r="M293" s="2"/>
      <c r="N293" s="2"/>
      <c r="O293" s="2"/>
    </row>
    <row r="294" spans="1:15" ht="15.75" customHeight="1" x14ac:dyDescent="0.25">
      <c r="A294" s="1"/>
      <c r="B294" s="2"/>
      <c r="C294" s="2"/>
      <c r="D294" s="2"/>
      <c r="E294" s="2"/>
      <c r="F294" s="2"/>
      <c r="G294" s="2"/>
      <c r="H294" s="2"/>
      <c r="I294" s="2"/>
      <c r="J294" s="2"/>
      <c r="K294" s="159"/>
      <c r="L294" s="159"/>
      <c r="M294" s="2"/>
      <c r="N294" s="2"/>
      <c r="O294" s="2"/>
    </row>
    <row r="295" spans="1:15" ht="15.75" customHeight="1" x14ac:dyDescent="0.25">
      <c r="A295" s="1"/>
      <c r="B295" s="2"/>
      <c r="C295" s="2"/>
      <c r="D295" s="2"/>
      <c r="E295" s="2"/>
      <c r="F295" s="2"/>
      <c r="G295" s="2"/>
      <c r="H295" s="2"/>
      <c r="I295" s="2"/>
      <c r="J295" s="2"/>
      <c r="K295" s="159"/>
      <c r="L295" s="159"/>
      <c r="M295" s="2"/>
      <c r="N295" s="2"/>
      <c r="O295" s="2"/>
    </row>
    <row r="296" spans="1:15" ht="15.75" customHeight="1" x14ac:dyDescent="0.25">
      <c r="A296" s="1"/>
      <c r="B296" s="2"/>
      <c r="C296" s="2"/>
      <c r="D296" s="2"/>
      <c r="E296" s="2"/>
      <c r="F296" s="2"/>
      <c r="G296" s="2"/>
      <c r="H296" s="2"/>
      <c r="I296" s="2"/>
      <c r="J296" s="2"/>
      <c r="K296" s="159"/>
      <c r="L296" s="159"/>
      <c r="M296" s="2"/>
      <c r="N296" s="2"/>
      <c r="O296" s="2"/>
    </row>
    <row r="297" spans="1:15" ht="15.75" customHeight="1" x14ac:dyDescent="0.25">
      <c r="A297" s="1"/>
      <c r="B297" s="2"/>
      <c r="C297" s="2"/>
      <c r="D297" s="2"/>
      <c r="E297" s="2"/>
      <c r="F297" s="2"/>
      <c r="G297" s="2"/>
      <c r="H297" s="2"/>
      <c r="I297" s="2"/>
      <c r="J297" s="2"/>
      <c r="K297" s="159"/>
      <c r="L297" s="159"/>
      <c r="M297" s="2"/>
      <c r="N297" s="2"/>
      <c r="O297" s="2"/>
    </row>
    <row r="298" spans="1:15" ht="15.75" customHeight="1" x14ac:dyDescent="0.25">
      <c r="A298" s="1"/>
      <c r="B298" s="2"/>
      <c r="C298" s="2"/>
      <c r="D298" s="2"/>
      <c r="E298" s="2"/>
      <c r="F298" s="2"/>
      <c r="G298" s="2"/>
      <c r="H298" s="2"/>
      <c r="I298" s="2"/>
      <c r="J298" s="2"/>
      <c r="K298" s="159"/>
      <c r="L298" s="159"/>
      <c r="M298" s="2"/>
      <c r="N298" s="2"/>
      <c r="O298" s="2"/>
    </row>
    <row r="299" spans="1:15" ht="15.75" customHeight="1" x14ac:dyDescent="0.25">
      <c r="A299" s="1"/>
      <c r="B299" s="2"/>
      <c r="C299" s="2"/>
      <c r="D299" s="2"/>
      <c r="E299" s="2"/>
      <c r="F299" s="2"/>
      <c r="G299" s="2"/>
      <c r="H299" s="2"/>
      <c r="I299" s="2"/>
      <c r="J299" s="2"/>
      <c r="K299" s="159"/>
      <c r="L299" s="159"/>
      <c r="M299" s="2"/>
      <c r="N299" s="2"/>
      <c r="O299" s="2"/>
    </row>
    <row r="300" spans="1:15" ht="15.75" customHeight="1" x14ac:dyDescent="0.25">
      <c r="A300" s="1"/>
      <c r="B300" s="2"/>
      <c r="C300" s="2"/>
      <c r="D300" s="2"/>
      <c r="E300" s="2"/>
      <c r="F300" s="2"/>
      <c r="G300" s="2"/>
      <c r="H300" s="2"/>
      <c r="I300" s="2"/>
      <c r="J300" s="2"/>
      <c r="K300" s="159"/>
      <c r="L300" s="159"/>
      <c r="M300" s="2"/>
      <c r="N300" s="2"/>
      <c r="O300" s="2"/>
    </row>
    <row r="301" spans="1:15" ht="15.75" customHeight="1" x14ac:dyDescent="0.25">
      <c r="A301" s="1"/>
      <c r="B301" s="2"/>
      <c r="C301" s="2"/>
      <c r="D301" s="2"/>
      <c r="E301" s="2"/>
      <c r="F301" s="2"/>
      <c r="G301" s="2"/>
      <c r="H301" s="2"/>
      <c r="I301" s="2"/>
      <c r="J301" s="2"/>
      <c r="K301" s="159"/>
      <c r="L301" s="159"/>
      <c r="M301" s="2"/>
      <c r="N301" s="2"/>
      <c r="O301" s="2"/>
    </row>
    <row r="302" spans="1:15" ht="15.75" customHeight="1" x14ac:dyDescent="0.25">
      <c r="A302" s="1"/>
      <c r="B302" s="2"/>
      <c r="C302" s="2"/>
      <c r="D302" s="2"/>
      <c r="E302" s="2"/>
      <c r="F302" s="2"/>
      <c r="G302" s="2"/>
      <c r="H302" s="2"/>
      <c r="I302" s="2"/>
      <c r="J302" s="2"/>
      <c r="K302" s="159"/>
      <c r="L302" s="159"/>
      <c r="M302" s="2"/>
      <c r="N302" s="2"/>
      <c r="O302" s="2"/>
    </row>
    <row r="303" spans="1:15" ht="15.75" customHeight="1" x14ac:dyDescent="0.25">
      <c r="A303" s="1"/>
      <c r="B303" s="2"/>
      <c r="C303" s="2"/>
      <c r="D303" s="2"/>
      <c r="E303" s="2"/>
      <c r="F303" s="2"/>
      <c r="G303" s="2"/>
      <c r="H303" s="2"/>
      <c r="I303" s="2"/>
      <c r="J303" s="2"/>
      <c r="K303" s="159"/>
      <c r="L303" s="159"/>
      <c r="M303" s="2"/>
      <c r="N303" s="2"/>
      <c r="O303" s="2"/>
    </row>
    <row r="304" spans="1:15" ht="15.75" customHeight="1" x14ac:dyDescent="0.25">
      <c r="A304" s="1"/>
      <c r="B304" s="2"/>
      <c r="C304" s="2"/>
      <c r="D304" s="2"/>
      <c r="E304" s="2"/>
      <c r="F304" s="2"/>
      <c r="G304" s="2"/>
      <c r="H304" s="2"/>
      <c r="I304" s="2"/>
      <c r="J304" s="2"/>
      <c r="K304" s="159"/>
      <c r="L304" s="159"/>
      <c r="M304" s="2"/>
      <c r="N304" s="2"/>
      <c r="O304" s="2"/>
    </row>
    <row r="305" spans="1:15" ht="15.75" customHeight="1" x14ac:dyDescent="0.25">
      <c r="A305" s="1"/>
      <c r="B305" s="2"/>
      <c r="C305" s="2"/>
      <c r="D305" s="2"/>
      <c r="E305" s="2"/>
      <c r="F305" s="2"/>
      <c r="G305" s="2"/>
      <c r="H305" s="2"/>
      <c r="I305" s="2"/>
      <c r="J305" s="2"/>
      <c r="K305" s="159"/>
      <c r="L305" s="159"/>
      <c r="M305" s="2"/>
      <c r="N305" s="2"/>
      <c r="O305" s="2"/>
    </row>
    <row r="306" spans="1:15" ht="15.75" customHeight="1" x14ac:dyDescent="0.25">
      <c r="A306" s="1"/>
      <c r="B306" s="2"/>
      <c r="C306" s="2"/>
      <c r="D306" s="2"/>
      <c r="E306" s="2"/>
      <c r="F306" s="2"/>
      <c r="G306" s="2"/>
      <c r="H306" s="2"/>
      <c r="I306" s="2"/>
      <c r="J306" s="2"/>
      <c r="K306" s="159"/>
      <c r="L306" s="159"/>
      <c r="M306" s="2"/>
      <c r="N306" s="2"/>
      <c r="O306" s="2"/>
    </row>
    <row r="307" spans="1:15" ht="15.75" customHeight="1" x14ac:dyDescent="0.25">
      <c r="A307" s="1"/>
      <c r="B307" s="2"/>
      <c r="C307" s="2"/>
      <c r="D307" s="2"/>
      <c r="E307" s="2"/>
      <c r="F307" s="2"/>
      <c r="G307" s="2"/>
      <c r="H307" s="2"/>
      <c r="I307" s="2"/>
      <c r="J307" s="2"/>
      <c r="K307" s="159"/>
      <c r="L307" s="159"/>
      <c r="M307" s="2"/>
      <c r="N307" s="2"/>
      <c r="O307" s="2"/>
    </row>
    <row r="308" spans="1:15" ht="15.75" customHeight="1" x14ac:dyDescent="0.25">
      <c r="A308" s="1"/>
      <c r="B308" s="2"/>
      <c r="C308" s="2"/>
      <c r="D308" s="2"/>
      <c r="E308" s="2"/>
      <c r="F308" s="2"/>
      <c r="G308" s="2"/>
      <c r="H308" s="2"/>
      <c r="I308" s="2"/>
      <c r="J308" s="2"/>
      <c r="K308" s="159"/>
      <c r="L308" s="159"/>
      <c r="M308" s="2"/>
      <c r="N308" s="2"/>
      <c r="O308" s="2"/>
    </row>
    <row r="309" spans="1:15" ht="15.75" customHeight="1" x14ac:dyDescent="0.25">
      <c r="A309" s="1"/>
      <c r="B309" s="2"/>
      <c r="C309" s="2"/>
      <c r="D309" s="2"/>
      <c r="E309" s="2"/>
      <c r="F309" s="2"/>
      <c r="G309" s="2"/>
      <c r="H309" s="2"/>
      <c r="I309" s="2"/>
      <c r="J309" s="2"/>
      <c r="K309" s="159"/>
      <c r="L309" s="159"/>
      <c r="M309" s="2"/>
      <c r="N309" s="2"/>
      <c r="O309" s="2"/>
    </row>
    <row r="310" spans="1:15" ht="15.75" customHeight="1" x14ac:dyDescent="0.25">
      <c r="A310" s="1"/>
      <c r="B310" s="2"/>
      <c r="C310" s="2"/>
      <c r="D310" s="2"/>
      <c r="E310" s="2"/>
      <c r="F310" s="2"/>
      <c r="G310" s="2"/>
      <c r="H310" s="2"/>
      <c r="I310" s="2"/>
      <c r="J310" s="2"/>
      <c r="K310" s="159"/>
      <c r="L310" s="159"/>
      <c r="M310" s="2"/>
      <c r="N310" s="2"/>
      <c r="O310" s="2"/>
    </row>
    <row r="311" spans="1:15" ht="15.75" customHeight="1" x14ac:dyDescent="0.25">
      <c r="A311" s="1"/>
      <c r="B311" s="2"/>
      <c r="C311" s="2"/>
      <c r="D311" s="2"/>
      <c r="E311" s="2"/>
      <c r="F311" s="2"/>
      <c r="G311" s="2"/>
      <c r="H311" s="2"/>
      <c r="I311" s="2"/>
      <c r="J311" s="2"/>
      <c r="K311" s="159"/>
      <c r="L311" s="159"/>
      <c r="M311" s="2"/>
      <c r="N311" s="2"/>
      <c r="O311" s="2"/>
    </row>
    <row r="312" spans="1:15" ht="15.75" customHeight="1" x14ac:dyDescent="0.25">
      <c r="A312" s="1"/>
      <c r="B312" s="2"/>
      <c r="C312" s="2"/>
      <c r="D312" s="2"/>
      <c r="E312" s="2"/>
      <c r="F312" s="2"/>
      <c r="G312" s="2"/>
      <c r="H312" s="2"/>
      <c r="I312" s="2"/>
      <c r="J312" s="2"/>
      <c r="K312" s="159"/>
      <c r="L312" s="159"/>
      <c r="M312" s="2"/>
      <c r="N312" s="2"/>
      <c r="O312" s="2"/>
    </row>
    <row r="313" spans="1:15" ht="15.75" customHeight="1" x14ac:dyDescent="0.25">
      <c r="A313" s="1"/>
      <c r="B313" s="2"/>
      <c r="C313" s="2"/>
      <c r="D313" s="2"/>
      <c r="E313" s="2"/>
      <c r="F313" s="2"/>
      <c r="G313" s="2"/>
      <c r="H313" s="2"/>
      <c r="I313" s="2"/>
      <c r="J313" s="2"/>
      <c r="K313" s="159"/>
      <c r="L313" s="159"/>
      <c r="M313" s="2"/>
      <c r="N313" s="2"/>
      <c r="O313" s="2"/>
    </row>
    <row r="314" spans="1:15" ht="15.75" customHeight="1" x14ac:dyDescent="0.25">
      <c r="A314" s="1"/>
      <c r="B314" s="2"/>
      <c r="C314" s="2"/>
      <c r="D314" s="2"/>
      <c r="E314" s="2"/>
      <c r="F314" s="2"/>
      <c r="G314" s="2"/>
      <c r="H314" s="2"/>
      <c r="I314" s="2"/>
      <c r="J314" s="2"/>
      <c r="K314" s="159"/>
      <c r="L314" s="159"/>
      <c r="M314" s="2"/>
      <c r="N314" s="2"/>
      <c r="O314" s="2"/>
    </row>
    <row r="315" spans="1:15" ht="15.75" customHeight="1" x14ac:dyDescent="0.25">
      <c r="A315" s="1"/>
      <c r="B315" s="2"/>
      <c r="C315" s="2"/>
      <c r="D315" s="2"/>
      <c r="E315" s="2"/>
      <c r="F315" s="2"/>
      <c r="G315" s="2"/>
      <c r="H315" s="2"/>
      <c r="I315" s="2"/>
      <c r="J315" s="2"/>
      <c r="K315" s="159"/>
      <c r="L315" s="159"/>
      <c r="M315" s="2"/>
      <c r="N315" s="2"/>
      <c r="O315" s="2"/>
    </row>
    <row r="316" spans="1:15" ht="15.75" customHeight="1" x14ac:dyDescent="0.25">
      <c r="A316" s="1"/>
      <c r="B316" s="2"/>
      <c r="C316" s="2"/>
      <c r="D316" s="2"/>
      <c r="E316" s="2"/>
      <c r="F316" s="2"/>
      <c r="G316" s="2"/>
      <c r="H316" s="2"/>
      <c r="I316" s="2"/>
      <c r="J316" s="2"/>
      <c r="K316" s="159"/>
      <c r="L316" s="159"/>
      <c r="M316" s="2"/>
      <c r="N316" s="2"/>
      <c r="O316" s="2"/>
    </row>
    <row r="317" spans="1:15" ht="15.75" customHeight="1" x14ac:dyDescent="0.25">
      <c r="A317" s="1"/>
      <c r="B317" s="2"/>
      <c r="C317" s="2"/>
      <c r="D317" s="2"/>
      <c r="E317" s="2"/>
      <c r="F317" s="2"/>
      <c r="G317" s="2"/>
      <c r="H317" s="2"/>
      <c r="I317" s="2"/>
      <c r="J317" s="2"/>
      <c r="K317" s="159"/>
      <c r="L317" s="159"/>
      <c r="M317" s="2"/>
      <c r="N317" s="2"/>
      <c r="O317" s="2"/>
    </row>
    <row r="318" spans="1:15" ht="15.75" customHeight="1" x14ac:dyDescent="0.25">
      <c r="A318" s="1"/>
      <c r="B318" s="2"/>
      <c r="C318" s="2"/>
      <c r="D318" s="2"/>
      <c r="E318" s="2"/>
      <c r="F318" s="2"/>
      <c r="G318" s="2"/>
      <c r="H318" s="2"/>
      <c r="I318" s="2"/>
      <c r="J318" s="2"/>
      <c r="K318" s="159"/>
      <c r="L318" s="159"/>
      <c r="M318" s="2"/>
      <c r="N318" s="2"/>
      <c r="O318" s="2"/>
    </row>
    <row r="319" spans="1:15" ht="15.75" customHeight="1" x14ac:dyDescent="0.25">
      <c r="A319" s="1"/>
      <c r="B319" s="2"/>
      <c r="C319" s="2"/>
      <c r="D319" s="2"/>
      <c r="E319" s="2"/>
      <c r="F319" s="2"/>
      <c r="G319" s="2"/>
      <c r="H319" s="2"/>
      <c r="I319" s="2"/>
      <c r="J319" s="2"/>
      <c r="K319" s="159"/>
      <c r="L319" s="159"/>
      <c r="M319" s="2"/>
      <c r="N319" s="2"/>
      <c r="O319" s="2"/>
    </row>
    <row r="320" spans="1:15" ht="15.75" customHeight="1" x14ac:dyDescent="0.25">
      <c r="A320" s="1"/>
      <c r="B320" s="2"/>
      <c r="C320" s="2"/>
      <c r="D320" s="2"/>
      <c r="E320" s="2"/>
      <c r="F320" s="2"/>
      <c r="G320" s="2"/>
      <c r="H320" s="2"/>
      <c r="I320" s="2"/>
      <c r="J320" s="2"/>
      <c r="K320" s="159"/>
      <c r="L320" s="159"/>
      <c r="M320" s="2"/>
      <c r="N320" s="2"/>
      <c r="O320" s="2"/>
    </row>
    <row r="321" spans="1:15" ht="15.75" customHeight="1" x14ac:dyDescent="0.25">
      <c r="A321" s="1"/>
      <c r="B321" s="2"/>
      <c r="C321" s="2"/>
      <c r="D321" s="2"/>
      <c r="E321" s="2"/>
      <c r="F321" s="2"/>
      <c r="G321" s="2"/>
      <c r="H321" s="2"/>
      <c r="I321" s="2"/>
      <c r="J321" s="2"/>
      <c r="K321" s="159"/>
      <c r="L321" s="159"/>
      <c r="M321" s="2"/>
      <c r="N321" s="2"/>
      <c r="O321" s="2"/>
    </row>
    <row r="322" spans="1:15" ht="15.75" customHeight="1" x14ac:dyDescent="0.25">
      <c r="A322" s="1"/>
      <c r="B322" s="2"/>
      <c r="C322" s="2"/>
      <c r="D322" s="2"/>
      <c r="E322" s="2"/>
      <c r="F322" s="2"/>
      <c r="G322" s="2"/>
      <c r="H322" s="2"/>
      <c r="I322" s="2"/>
      <c r="J322" s="2"/>
      <c r="K322" s="159"/>
      <c r="L322" s="159"/>
      <c r="M322" s="2"/>
      <c r="N322" s="2"/>
      <c r="O322" s="2"/>
    </row>
    <row r="323" spans="1:15" ht="15.75" customHeight="1" x14ac:dyDescent="0.25">
      <c r="A323" s="1"/>
      <c r="B323" s="2"/>
      <c r="C323" s="2"/>
      <c r="D323" s="2"/>
      <c r="E323" s="2"/>
      <c r="F323" s="2"/>
      <c r="G323" s="2"/>
      <c r="H323" s="2"/>
      <c r="I323" s="2"/>
      <c r="J323" s="2"/>
      <c r="K323" s="159"/>
      <c r="L323" s="159"/>
      <c r="M323" s="2"/>
      <c r="N323" s="2"/>
      <c r="O323" s="2"/>
    </row>
    <row r="324" spans="1:15" ht="15.75" customHeight="1" x14ac:dyDescent="0.25">
      <c r="A324" s="1"/>
      <c r="B324" s="2"/>
      <c r="C324" s="2"/>
      <c r="D324" s="2"/>
      <c r="E324" s="2"/>
      <c r="F324" s="2"/>
      <c r="G324" s="2"/>
      <c r="H324" s="2"/>
      <c r="I324" s="2"/>
      <c r="J324" s="2"/>
      <c r="K324" s="159"/>
      <c r="L324" s="159"/>
      <c r="M324" s="2"/>
      <c r="N324" s="2"/>
      <c r="O324" s="2"/>
    </row>
    <row r="325" spans="1:15" ht="15.75" customHeight="1" x14ac:dyDescent="0.25">
      <c r="A325" s="1"/>
      <c r="B325" s="2"/>
      <c r="C325" s="2"/>
      <c r="D325" s="2"/>
      <c r="E325" s="2"/>
      <c r="F325" s="2"/>
      <c r="G325" s="2"/>
      <c r="H325" s="2"/>
      <c r="I325" s="2"/>
      <c r="J325" s="2"/>
      <c r="K325" s="159"/>
      <c r="L325" s="159"/>
      <c r="M325" s="2"/>
      <c r="N325" s="2"/>
      <c r="O325" s="2"/>
    </row>
    <row r="326" spans="1:15" ht="15.75" customHeight="1" x14ac:dyDescent="0.25">
      <c r="A326" s="1"/>
      <c r="B326" s="2"/>
      <c r="C326" s="2"/>
      <c r="D326" s="2"/>
      <c r="E326" s="2"/>
      <c r="F326" s="2"/>
      <c r="G326" s="2"/>
      <c r="H326" s="2"/>
      <c r="I326" s="2"/>
      <c r="J326" s="2"/>
      <c r="K326" s="159"/>
      <c r="L326" s="159"/>
      <c r="M326" s="2"/>
      <c r="N326" s="2"/>
      <c r="O326" s="2"/>
    </row>
    <row r="327" spans="1:15" ht="15.75" customHeight="1" x14ac:dyDescent="0.25">
      <c r="A327" s="1"/>
      <c r="B327" s="2"/>
      <c r="C327" s="2"/>
      <c r="D327" s="2"/>
      <c r="E327" s="2"/>
      <c r="F327" s="2"/>
      <c r="G327" s="2"/>
      <c r="H327" s="2"/>
      <c r="I327" s="2"/>
      <c r="J327" s="2"/>
      <c r="K327" s="159"/>
      <c r="L327" s="159"/>
      <c r="M327" s="2"/>
      <c r="N327" s="2"/>
      <c r="O327" s="2"/>
    </row>
    <row r="328" spans="1:15" ht="15.75" customHeight="1" x14ac:dyDescent="0.25">
      <c r="A328" s="1"/>
      <c r="B328" s="2"/>
      <c r="C328" s="2"/>
      <c r="D328" s="2"/>
      <c r="E328" s="2"/>
      <c r="F328" s="2"/>
      <c r="G328" s="2"/>
      <c r="H328" s="2"/>
      <c r="I328" s="2"/>
      <c r="J328" s="2"/>
      <c r="K328" s="159"/>
      <c r="L328" s="159"/>
      <c r="M328" s="2"/>
      <c r="N328" s="2"/>
      <c r="O328" s="2"/>
    </row>
    <row r="329" spans="1:15" ht="15.75" customHeight="1" x14ac:dyDescent="0.25">
      <c r="A329" s="1"/>
      <c r="B329" s="2"/>
      <c r="C329" s="2"/>
      <c r="D329" s="2"/>
      <c r="E329" s="2"/>
      <c r="F329" s="2"/>
      <c r="G329" s="2"/>
      <c r="H329" s="2"/>
      <c r="I329" s="2"/>
      <c r="J329" s="2"/>
      <c r="K329" s="159"/>
      <c r="L329" s="159"/>
      <c r="M329" s="2"/>
      <c r="N329" s="2"/>
      <c r="O329" s="2"/>
    </row>
    <row r="330" spans="1:15" ht="15.75" customHeight="1" x14ac:dyDescent="0.25">
      <c r="A330" s="1"/>
      <c r="B330" s="2"/>
      <c r="C330" s="2"/>
      <c r="D330" s="2"/>
      <c r="E330" s="2"/>
      <c r="F330" s="2"/>
      <c r="G330" s="2"/>
      <c r="H330" s="2"/>
      <c r="I330" s="2"/>
      <c r="J330" s="2"/>
      <c r="K330" s="159"/>
      <c r="L330" s="159"/>
      <c r="M330" s="2"/>
      <c r="N330" s="2"/>
      <c r="O330" s="2"/>
    </row>
    <row r="331" spans="1:15" ht="15.75" customHeight="1" x14ac:dyDescent="0.25">
      <c r="A331" s="1"/>
      <c r="B331" s="2"/>
      <c r="C331" s="2"/>
      <c r="D331" s="2"/>
      <c r="E331" s="2"/>
      <c r="F331" s="2"/>
      <c r="G331" s="2"/>
      <c r="H331" s="2"/>
      <c r="I331" s="2"/>
      <c r="J331" s="2"/>
      <c r="K331" s="159"/>
      <c r="L331" s="159"/>
      <c r="M331" s="2"/>
      <c r="N331" s="2"/>
      <c r="O331" s="2"/>
    </row>
    <row r="332" spans="1:15" ht="15.75" customHeight="1" x14ac:dyDescent="0.25">
      <c r="A332" s="1"/>
      <c r="B332" s="2"/>
      <c r="C332" s="2"/>
      <c r="D332" s="2"/>
      <c r="E332" s="2"/>
      <c r="F332" s="2"/>
      <c r="G332" s="2"/>
      <c r="H332" s="2"/>
      <c r="I332" s="2"/>
      <c r="J332" s="2"/>
      <c r="K332" s="159"/>
      <c r="L332" s="159"/>
      <c r="M332" s="2"/>
      <c r="N332" s="2"/>
      <c r="O332" s="2"/>
    </row>
    <row r="333" spans="1:15" ht="15.75" customHeight="1" x14ac:dyDescent="0.25">
      <c r="A333" s="1"/>
      <c r="B333" s="2"/>
      <c r="C333" s="2"/>
      <c r="D333" s="2"/>
      <c r="E333" s="2"/>
      <c r="F333" s="2"/>
      <c r="G333" s="2"/>
      <c r="H333" s="2"/>
      <c r="I333" s="2"/>
      <c r="J333" s="2"/>
      <c r="K333" s="159"/>
      <c r="L333" s="159"/>
      <c r="M333" s="2"/>
      <c r="N333" s="2"/>
      <c r="O333" s="2"/>
    </row>
    <row r="334" spans="1:15" ht="15.75" customHeight="1" x14ac:dyDescent="0.25">
      <c r="A334" s="1"/>
      <c r="B334" s="2"/>
      <c r="C334" s="2"/>
      <c r="D334" s="2"/>
      <c r="E334" s="2"/>
      <c r="F334" s="2"/>
      <c r="G334" s="2"/>
      <c r="H334" s="2"/>
      <c r="I334" s="2"/>
      <c r="J334" s="2"/>
      <c r="K334" s="159"/>
      <c r="L334" s="159"/>
      <c r="M334" s="2"/>
      <c r="N334" s="2"/>
      <c r="O334" s="2"/>
    </row>
    <row r="335" spans="1:15" ht="15.75" customHeight="1" x14ac:dyDescent="0.25">
      <c r="A335" s="1"/>
      <c r="B335" s="2"/>
      <c r="C335" s="2"/>
      <c r="D335" s="2"/>
      <c r="E335" s="2"/>
      <c r="F335" s="2"/>
      <c r="G335" s="2"/>
      <c r="H335" s="2"/>
      <c r="I335" s="2"/>
      <c r="J335" s="2"/>
      <c r="K335" s="159"/>
      <c r="L335" s="159"/>
      <c r="M335" s="2"/>
      <c r="N335" s="2"/>
      <c r="O335" s="2"/>
    </row>
    <row r="336" spans="1:15" ht="15.75" customHeight="1" x14ac:dyDescent="0.25">
      <c r="A336" s="1"/>
      <c r="B336" s="2"/>
      <c r="C336" s="2"/>
      <c r="D336" s="2"/>
      <c r="E336" s="2"/>
      <c r="F336" s="2"/>
      <c r="G336" s="2"/>
      <c r="H336" s="2"/>
      <c r="I336" s="2"/>
      <c r="J336" s="2"/>
      <c r="K336" s="159"/>
      <c r="L336" s="159"/>
      <c r="M336" s="2"/>
      <c r="N336" s="2"/>
      <c r="O336" s="2"/>
    </row>
    <row r="337" spans="1:15" ht="15.75" customHeight="1" x14ac:dyDescent="0.25">
      <c r="A337" s="1"/>
      <c r="B337" s="2"/>
      <c r="C337" s="2"/>
      <c r="D337" s="2"/>
      <c r="E337" s="2"/>
      <c r="F337" s="2"/>
      <c r="G337" s="2"/>
      <c r="H337" s="2"/>
      <c r="I337" s="2"/>
      <c r="J337" s="2"/>
      <c r="K337" s="159"/>
      <c r="L337" s="159"/>
      <c r="M337" s="2"/>
      <c r="N337" s="2"/>
      <c r="O337" s="2"/>
    </row>
    <row r="338" spans="1:15" ht="15.75" customHeight="1" x14ac:dyDescent="0.25">
      <c r="A338" s="1"/>
      <c r="B338" s="2"/>
      <c r="C338" s="2"/>
      <c r="D338" s="2"/>
      <c r="E338" s="2"/>
      <c r="F338" s="2"/>
      <c r="G338" s="2"/>
      <c r="H338" s="2"/>
      <c r="I338" s="2"/>
      <c r="J338" s="2"/>
      <c r="K338" s="159"/>
      <c r="L338" s="159"/>
      <c r="M338" s="2"/>
      <c r="N338" s="2"/>
      <c r="O338" s="2"/>
    </row>
    <row r="339" spans="1:15" ht="15.75" customHeight="1" x14ac:dyDescent="0.25">
      <c r="A339" s="1"/>
      <c r="B339" s="2"/>
      <c r="C339" s="2"/>
      <c r="D339" s="2"/>
      <c r="E339" s="2"/>
      <c r="F339" s="2"/>
      <c r="G339" s="2"/>
      <c r="H339" s="2"/>
      <c r="I339" s="2"/>
      <c r="J339" s="2"/>
      <c r="K339" s="159"/>
      <c r="L339" s="159"/>
      <c r="M339" s="2"/>
      <c r="N339" s="2"/>
      <c r="O339" s="2"/>
    </row>
    <row r="340" spans="1:15" ht="15.75" customHeight="1" x14ac:dyDescent="0.25">
      <c r="A340" s="1"/>
      <c r="B340" s="2"/>
      <c r="C340" s="2"/>
      <c r="D340" s="2"/>
      <c r="E340" s="2"/>
      <c r="F340" s="2"/>
      <c r="G340" s="2"/>
      <c r="H340" s="2"/>
      <c r="I340" s="2"/>
      <c r="J340" s="2"/>
      <c r="K340" s="159"/>
      <c r="L340" s="159"/>
      <c r="M340" s="2"/>
      <c r="N340" s="2"/>
      <c r="O340" s="2"/>
    </row>
    <row r="341" spans="1:15" ht="15.75" customHeight="1" x14ac:dyDescent="0.25">
      <c r="A341" s="1"/>
      <c r="B341" s="2"/>
      <c r="C341" s="2"/>
      <c r="D341" s="2"/>
      <c r="E341" s="2"/>
      <c r="F341" s="2"/>
      <c r="G341" s="2"/>
      <c r="H341" s="2"/>
      <c r="I341" s="2"/>
      <c r="J341" s="2"/>
      <c r="K341" s="159"/>
      <c r="L341" s="159"/>
      <c r="M341" s="2"/>
      <c r="N341" s="2"/>
      <c r="O341" s="2"/>
    </row>
    <row r="342" spans="1:15" ht="15.75" customHeight="1" x14ac:dyDescent="0.25">
      <c r="A342" s="1"/>
      <c r="B342" s="2"/>
      <c r="C342" s="2"/>
      <c r="D342" s="2"/>
      <c r="E342" s="2"/>
      <c r="F342" s="2"/>
      <c r="G342" s="2"/>
      <c r="H342" s="2"/>
      <c r="I342" s="2"/>
      <c r="J342" s="2"/>
      <c r="K342" s="159"/>
      <c r="L342" s="159"/>
      <c r="M342" s="2"/>
      <c r="N342" s="2"/>
      <c r="O342" s="2"/>
    </row>
    <row r="343" spans="1:15" ht="15.75" customHeight="1" x14ac:dyDescent="0.25">
      <c r="A343" s="1"/>
      <c r="B343" s="2"/>
      <c r="C343" s="2"/>
      <c r="D343" s="2"/>
      <c r="E343" s="2"/>
      <c r="F343" s="2"/>
      <c r="G343" s="2"/>
      <c r="H343" s="2"/>
      <c r="I343" s="2"/>
      <c r="J343" s="2"/>
      <c r="K343" s="159"/>
      <c r="L343" s="159"/>
      <c r="M343" s="2"/>
      <c r="N343" s="2"/>
      <c r="O343" s="2"/>
    </row>
    <row r="344" spans="1:15" ht="15.75" customHeight="1" x14ac:dyDescent="0.25">
      <c r="A344" s="1"/>
      <c r="B344" s="2"/>
      <c r="C344" s="2"/>
      <c r="D344" s="2"/>
      <c r="E344" s="2"/>
      <c r="F344" s="2"/>
      <c r="G344" s="2"/>
      <c r="H344" s="2"/>
      <c r="I344" s="2"/>
      <c r="J344" s="2"/>
      <c r="K344" s="159"/>
      <c r="L344" s="159"/>
      <c r="M344" s="2"/>
      <c r="N344" s="2"/>
      <c r="O344" s="2"/>
    </row>
    <row r="345" spans="1:15" ht="15.75" customHeight="1" x14ac:dyDescent="0.25">
      <c r="A345" s="1"/>
      <c r="B345" s="2"/>
      <c r="C345" s="2"/>
      <c r="D345" s="2"/>
      <c r="E345" s="2"/>
      <c r="F345" s="2"/>
      <c r="G345" s="2"/>
      <c r="H345" s="2"/>
      <c r="I345" s="2"/>
      <c r="J345" s="2"/>
      <c r="K345" s="159"/>
      <c r="L345" s="159"/>
      <c r="M345" s="2"/>
      <c r="N345" s="2"/>
      <c r="O345" s="2"/>
    </row>
    <row r="346" spans="1:15" ht="15.75" customHeight="1" x14ac:dyDescent="0.25">
      <c r="A346" s="1"/>
      <c r="B346" s="2"/>
      <c r="C346" s="2"/>
      <c r="D346" s="2"/>
      <c r="E346" s="2"/>
      <c r="F346" s="2"/>
      <c r="G346" s="2"/>
      <c r="H346" s="2"/>
      <c r="I346" s="2"/>
      <c r="J346" s="2"/>
      <c r="K346" s="159"/>
      <c r="L346" s="159"/>
      <c r="M346" s="2"/>
      <c r="N346" s="2"/>
      <c r="O346" s="2"/>
    </row>
    <row r="347" spans="1:15" ht="15.75" customHeight="1" x14ac:dyDescent="0.25">
      <c r="A347" s="1"/>
      <c r="B347" s="2"/>
      <c r="C347" s="2"/>
      <c r="D347" s="2"/>
      <c r="E347" s="2"/>
      <c r="F347" s="2"/>
      <c r="G347" s="2"/>
      <c r="H347" s="2"/>
      <c r="I347" s="2"/>
      <c r="J347" s="2"/>
      <c r="K347" s="159"/>
      <c r="L347" s="159"/>
      <c r="M347" s="2"/>
      <c r="N347" s="2"/>
      <c r="O347" s="2"/>
    </row>
    <row r="348" spans="1:15" ht="15.75" customHeight="1" x14ac:dyDescent="0.25">
      <c r="A348" s="1"/>
      <c r="B348" s="2"/>
      <c r="C348" s="2"/>
      <c r="D348" s="2"/>
      <c r="E348" s="2"/>
      <c r="F348" s="2"/>
      <c r="G348" s="2"/>
      <c r="H348" s="2"/>
      <c r="I348" s="2"/>
      <c r="J348" s="2"/>
      <c r="K348" s="159"/>
      <c r="L348" s="159"/>
      <c r="M348" s="2"/>
      <c r="N348" s="2"/>
      <c r="O348" s="2"/>
    </row>
    <row r="349" spans="1:15" ht="15.75" customHeight="1" x14ac:dyDescent="0.25">
      <c r="A349" s="1"/>
      <c r="B349" s="2"/>
      <c r="C349" s="2"/>
      <c r="D349" s="2"/>
      <c r="E349" s="2"/>
      <c r="F349" s="2"/>
      <c r="G349" s="2"/>
      <c r="H349" s="2"/>
      <c r="I349" s="2"/>
      <c r="J349" s="2"/>
      <c r="K349" s="159"/>
      <c r="L349" s="159"/>
      <c r="M349" s="2"/>
      <c r="N349" s="2"/>
      <c r="O349" s="2"/>
    </row>
    <row r="350" spans="1:15" ht="15.75" customHeight="1" x14ac:dyDescent="0.25">
      <c r="A350" s="1"/>
      <c r="B350" s="2"/>
      <c r="C350" s="2"/>
      <c r="D350" s="2"/>
      <c r="E350" s="2"/>
      <c r="F350" s="2"/>
      <c r="G350" s="2"/>
      <c r="H350" s="2"/>
      <c r="I350" s="2"/>
      <c r="J350" s="2"/>
      <c r="K350" s="159"/>
      <c r="L350" s="159"/>
      <c r="M350" s="2"/>
      <c r="N350" s="2"/>
      <c r="O350" s="2"/>
    </row>
    <row r="351" spans="1:15" ht="15.75" customHeight="1" x14ac:dyDescent="0.25">
      <c r="A351" s="1"/>
      <c r="B351" s="2"/>
      <c r="C351" s="2"/>
      <c r="D351" s="2"/>
      <c r="E351" s="2"/>
      <c r="F351" s="2"/>
      <c r="G351" s="2"/>
      <c r="H351" s="2"/>
      <c r="I351" s="2"/>
      <c r="J351" s="2"/>
      <c r="K351" s="159"/>
      <c r="L351" s="159"/>
      <c r="M351" s="2"/>
      <c r="N351" s="2"/>
      <c r="O351" s="2"/>
    </row>
    <row r="352" spans="1:15" ht="15.75" customHeight="1" x14ac:dyDescent="0.25">
      <c r="A352" s="1"/>
      <c r="B352" s="2"/>
      <c r="C352" s="2"/>
      <c r="D352" s="2"/>
      <c r="E352" s="2"/>
      <c r="F352" s="2"/>
      <c r="G352" s="2"/>
      <c r="H352" s="2"/>
      <c r="I352" s="2"/>
      <c r="J352" s="2"/>
      <c r="K352" s="159"/>
      <c r="L352" s="159"/>
      <c r="M352" s="2"/>
      <c r="N352" s="2"/>
      <c r="O352" s="2"/>
    </row>
    <row r="353" spans="1:15" ht="15.75" customHeight="1" x14ac:dyDescent="0.25">
      <c r="A353" s="1"/>
      <c r="B353" s="2"/>
      <c r="C353" s="2"/>
      <c r="D353" s="2"/>
      <c r="E353" s="2"/>
      <c r="F353" s="2"/>
      <c r="G353" s="2"/>
      <c r="H353" s="2"/>
      <c r="I353" s="2"/>
      <c r="J353" s="2"/>
      <c r="K353" s="159"/>
      <c r="L353" s="159"/>
      <c r="M353" s="2"/>
      <c r="N353" s="2"/>
      <c r="O353" s="2"/>
    </row>
    <row r="354" spans="1:15" ht="15.75" customHeight="1" x14ac:dyDescent="0.25">
      <c r="A354" s="1"/>
      <c r="B354" s="2"/>
      <c r="C354" s="2"/>
      <c r="D354" s="2"/>
      <c r="E354" s="2"/>
      <c r="F354" s="2"/>
      <c r="G354" s="2"/>
      <c r="H354" s="2"/>
      <c r="I354" s="2"/>
      <c r="J354" s="2"/>
      <c r="K354" s="159"/>
      <c r="L354" s="159"/>
      <c r="M354" s="2"/>
      <c r="N354" s="2"/>
      <c r="O354" s="2"/>
    </row>
    <row r="355" spans="1:15" ht="15.75" customHeight="1" x14ac:dyDescent="0.25">
      <c r="A355" s="1"/>
      <c r="B355" s="2"/>
      <c r="C355" s="2"/>
      <c r="D355" s="2"/>
      <c r="E355" s="2"/>
      <c r="F355" s="2"/>
      <c r="G355" s="2"/>
      <c r="H355" s="2"/>
      <c r="I355" s="2"/>
      <c r="J355" s="2"/>
      <c r="K355" s="159"/>
      <c r="L355" s="159"/>
      <c r="M355" s="2"/>
      <c r="N355" s="2"/>
      <c r="O355" s="2"/>
    </row>
    <row r="356" spans="1:15" ht="15.75" customHeight="1" x14ac:dyDescent="0.25">
      <c r="A356" s="1"/>
      <c r="B356" s="2"/>
      <c r="C356" s="2"/>
      <c r="D356" s="2"/>
      <c r="E356" s="2"/>
      <c r="F356" s="2"/>
      <c r="G356" s="2"/>
      <c r="H356" s="2"/>
      <c r="I356" s="2"/>
      <c r="J356" s="2"/>
      <c r="K356" s="159"/>
      <c r="L356" s="159"/>
      <c r="M356" s="2"/>
      <c r="N356" s="2"/>
      <c r="O356" s="2"/>
    </row>
    <row r="357" spans="1:15" ht="15.75" customHeight="1" x14ac:dyDescent="0.25">
      <c r="A357" s="1"/>
      <c r="B357" s="2"/>
      <c r="C357" s="2"/>
      <c r="D357" s="2"/>
      <c r="E357" s="2"/>
      <c r="F357" s="2"/>
      <c r="G357" s="2"/>
      <c r="H357" s="2"/>
      <c r="I357" s="2"/>
      <c r="J357" s="2"/>
      <c r="K357" s="159"/>
      <c r="L357" s="159"/>
      <c r="M357" s="2"/>
      <c r="N357" s="2"/>
      <c r="O357" s="2"/>
    </row>
    <row r="358" spans="1:15" ht="15.75" customHeight="1" x14ac:dyDescent="0.25">
      <c r="A358" s="1"/>
      <c r="B358" s="2"/>
      <c r="C358" s="2"/>
      <c r="D358" s="2"/>
      <c r="E358" s="2"/>
      <c r="F358" s="2"/>
      <c r="G358" s="2"/>
      <c r="H358" s="2"/>
      <c r="I358" s="2"/>
      <c r="J358" s="2"/>
      <c r="K358" s="159"/>
      <c r="L358" s="159"/>
      <c r="M358" s="2"/>
      <c r="N358" s="2"/>
      <c r="O358" s="2"/>
    </row>
    <row r="359" spans="1:15" ht="15.75" customHeight="1" x14ac:dyDescent="0.25">
      <c r="A359" s="1"/>
      <c r="B359" s="2"/>
      <c r="C359" s="2"/>
      <c r="D359" s="2"/>
      <c r="E359" s="2"/>
      <c r="F359" s="2"/>
      <c r="G359" s="2"/>
      <c r="H359" s="2"/>
      <c r="I359" s="2"/>
      <c r="J359" s="2"/>
      <c r="K359" s="159"/>
      <c r="L359" s="159"/>
      <c r="M359" s="2"/>
      <c r="N359" s="2"/>
      <c r="O359" s="2"/>
    </row>
    <row r="360" spans="1:15" ht="15.75" customHeight="1" x14ac:dyDescent="0.25">
      <c r="A360" s="1"/>
      <c r="B360" s="2"/>
      <c r="C360" s="2"/>
      <c r="D360" s="2"/>
      <c r="E360" s="2"/>
      <c r="F360" s="2"/>
      <c r="G360" s="2"/>
      <c r="H360" s="2"/>
      <c r="I360" s="2"/>
      <c r="J360" s="2"/>
      <c r="K360" s="159"/>
      <c r="L360" s="159"/>
      <c r="M360" s="2"/>
      <c r="N360" s="2"/>
      <c r="O360" s="2"/>
    </row>
    <row r="361" spans="1:15" ht="15.75" customHeight="1" x14ac:dyDescent="0.25">
      <c r="A361" s="1"/>
      <c r="B361" s="2"/>
      <c r="C361" s="2"/>
      <c r="D361" s="2"/>
      <c r="E361" s="2"/>
      <c r="F361" s="2"/>
      <c r="G361" s="2"/>
      <c r="H361" s="2"/>
      <c r="I361" s="2"/>
      <c r="J361" s="2"/>
      <c r="K361" s="159"/>
      <c r="L361" s="159"/>
      <c r="M361" s="2"/>
      <c r="N361" s="2"/>
      <c r="O361" s="2"/>
    </row>
    <row r="362" spans="1:15" ht="15.75" customHeight="1" x14ac:dyDescent="0.25">
      <c r="A362" s="1"/>
      <c r="B362" s="2"/>
      <c r="C362" s="2"/>
      <c r="D362" s="2"/>
      <c r="E362" s="2"/>
      <c r="F362" s="2"/>
      <c r="G362" s="2"/>
      <c r="H362" s="2"/>
      <c r="I362" s="2"/>
      <c r="J362" s="2"/>
      <c r="K362" s="159"/>
      <c r="L362" s="159"/>
      <c r="M362" s="2"/>
      <c r="N362" s="2"/>
      <c r="O362" s="2"/>
    </row>
    <row r="363" spans="1:15" ht="15.75" customHeight="1" x14ac:dyDescent="0.25">
      <c r="A363" s="1"/>
      <c r="B363" s="2"/>
      <c r="C363" s="2"/>
      <c r="D363" s="2"/>
      <c r="E363" s="2"/>
      <c r="F363" s="2"/>
      <c r="G363" s="2"/>
      <c r="H363" s="2"/>
      <c r="I363" s="2"/>
      <c r="J363" s="2"/>
      <c r="K363" s="159"/>
      <c r="L363" s="159"/>
      <c r="M363" s="2"/>
      <c r="N363" s="2"/>
      <c r="O363" s="2"/>
    </row>
    <row r="364" spans="1:15" ht="15.75" customHeight="1" x14ac:dyDescent="0.25">
      <c r="A364" s="1"/>
      <c r="B364" s="2"/>
      <c r="C364" s="2"/>
      <c r="D364" s="2"/>
      <c r="E364" s="2"/>
      <c r="F364" s="2"/>
      <c r="G364" s="2"/>
      <c r="H364" s="2"/>
      <c r="I364" s="2"/>
      <c r="J364" s="2"/>
      <c r="K364" s="159"/>
      <c r="L364" s="159"/>
      <c r="M364" s="2"/>
      <c r="N364" s="2"/>
      <c r="O364" s="2"/>
    </row>
    <row r="365" spans="1:15" ht="15.75" customHeight="1" x14ac:dyDescent="0.25">
      <c r="A365" s="1"/>
      <c r="B365" s="2"/>
      <c r="C365" s="2"/>
      <c r="D365" s="2"/>
      <c r="E365" s="2"/>
      <c r="F365" s="2"/>
      <c r="G365" s="2"/>
      <c r="H365" s="2"/>
      <c r="I365" s="2"/>
      <c r="J365" s="2"/>
      <c r="K365" s="159"/>
      <c r="L365" s="159"/>
      <c r="M365" s="2"/>
      <c r="N365" s="2"/>
      <c r="O365" s="2"/>
    </row>
    <row r="366" spans="1:15" ht="15.75" customHeight="1" x14ac:dyDescent="0.25">
      <c r="A366" s="1"/>
      <c r="B366" s="2"/>
      <c r="C366" s="2"/>
      <c r="D366" s="2"/>
      <c r="E366" s="2"/>
      <c r="F366" s="2"/>
      <c r="G366" s="2"/>
      <c r="H366" s="2"/>
      <c r="I366" s="2"/>
      <c r="J366" s="2"/>
      <c r="K366" s="159"/>
      <c r="L366" s="159"/>
      <c r="M366" s="2"/>
      <c r="N366" s="2"/>
      <c r="O366" s="2"/>
    </row>
    <row r="367" spans="1:15" ht="15.75" customHeight="1" x14ac:dyDescent="0.25">
      <c r="A367" s="1"/>
      <c r="B367" s="2"/>
      <c r="C367" s="2"/>
      <c r="D367" s="2"/>
      <c r="E367" s="2"/>
      <c r="F367" s="2"/>
      <c r="G367" s="2"/>
      <c r="H367" s="2"/>
      <c r="I367" s="2"/>
      <c r="J367" s="2"/>
      <c r="K367" s="159"/>
      <c r="L367" s="159"/>
      <c r="M367" s="2"/>
      <c r="N367" s="2"/>
      <c r="O367" s="2"/>
    </row>
    <row r="368" spans="1:15" ht="15.75" customHeight="1" x14ac:dyDescent="0.25">
      <c r="A368" s="1"/>
      <c r="B368" s="2"/>
      <c r="C368" s="2"/>
      <c r="D368" s="2"/>
      <c r="E368" s="2"/>
      <c r="F368" s="2"/>
      <c r="G368" s="2"/>
      <c r="H368" s="2"/>
      <c r="I368" s="2"/>
      <c r="J368" s="2"/>
      <c r="K368" s="159"/>
      <c r="L368" s="159"/>
      <c r="M368" s="2"/>
      <c r="N368" s="2"/>
      <c r="O368" s="2"/>
    </row>
    <row r="369" spans="1:15" ht="15.75" customHeight="1" x14ac:dyDescent="0.25">
      <c r="A369" s="1"/>
      <c r="B369" s="2"/>
      <c r="C369" s="2"/>
      <c r="D369" s="2"/>
      <c r="E369" s="2"/>
      <c r="F369" s="2"/>
      <c r="G369" s="2"/>
      <c r="H369" s="2"/>
      <c r="I369" s="2"/>
      <c r="J369" s="2"/>
      <c r="K369" s="159"/>
      <c r="L369" s="159"/>
      <c r="M369" s="2"/>
      <c r="N369" s="2"/>
      <c r="O369" s="2"/>
    </row>
    <row r="370" spans="1:15" ht="15.75" customHeight="1" x14ac:dyDescent="0.25">
      <c r="A370" s="1"/>
      <c r="B370" s="2"/>
      <c r="C370" s="2"/>
      <c r="D370" s="2"/>
      <c r="E370" s="2"/>
      <c r="F370" s="2"/>
      <c r="G370" s="2"/>
      <c r="H370" s="2"/>
      <c r="I370" s="2"/>
      <c r="J370" s="2"/>
      <c r="K370" s="159"/>
      <c r="L370" s="159"/>
      <c r="M370" s="2"/>
      <c r="N370" s="2"/>
      <c r="O370" s="2"/>
    </row>
    <row r="371" spans="1:15" ht="15.75" customHeight="1" x14ac:dyDescent="0.25">
      <c r="A371" s="1"/>
      <c r="B371" s="2"/>
      <c r="C371" s="2"/>
      <c r="D371" s="2"/>
      <c r="E371" s="2"/>
      <c r="F371" s="2"/>
      <c r="G371" s="2"/>
      <c r="H371" s="2"/>
      <c r="I371" s="2"/>
      <c r="J371" s="2"/>
      <c r="K371" s="159"/>
      <c r="L371" s="159"/>
      <c r="M371" s="2"/>
      <c r="N371" s="2"/>
      <c r="O371" s="2"/>
    </row>
    <row r="372" spans="1:15" ht="15.75" customHeight="1" x14ac:dyDescent="0.25">
      <c r="A372" s="1"/>
      <c r="B372" s="2"/>
      <c r="C372" s="2"/>
      <c r="D372" s="2"/>
      <c r="E372" s="2"/>
      <c r="F372" s="2"/>
      <c r="G372" s="2"/>
      <c r="H372" s="2"/>
      <c r="I372" s="2"/>
      <c r="J372" s="2"/>
      <c r="K372" s="159"/>
      <c r="L372" s="159"/>
      <c r="M372" s="2"/>
      <c r="N372" s="2"/>
      <c r="O372" s="2"/>
    </row>
    <row r="373" spans="1:15" ht="15.75" customHeight="1" x14ac:dyDescent="0.25">
      <c r="A373" s="1"/>
      <c r="B373" s="2"/>
      <c r="C373" s="2"/>
      <c r="D373" s="2"/>
      <c r="E373" s="2"/>
      <c r="F373" s="2"/>
      <c r="G373" s="2"/>
      <c r="H373" s="2"/>
      <c r="I373" s="2"/>
      <c r="J373" s="2"/>
      <c r="K373" s="159"/>
      <c r="L373" s="159"/>
      <c r="M373" s="2"/>
      <c r="N373" s="2"/>
      <c r="O373" s="2"/>
    </row>
    <row r="374" spans="1:15" ht="15.75" customHeight="1" x14ac:dyDescent="0.25">
      <c r="A374" s="1"/>
      <c r="B374" s="2"/>
      <c r="C374" s="2"/>
      <c r="D374" s="2"/>
      <c r="E374" s="2"/>
      <c r="F374" s="2"/>
      <c r="G374" s="2"/>
      <c r="H374" s="2"/>
      <c r="I374" s="2"/>
      <c r="J374" s="2"/>
      <c r="K374" s="159"/>
      <c r="L374" s="159"/>
      <c r="M374" s="2"/>
      <c r="N374" s="2"/>
      <c r="O374" s="2"/>
    </row>
    <row r="375" spans="1:15" ht="15.75" customHeight="1" x14ac:dyDescent="0.25">
      <c r="A375" s="1"/>
      <c r="B375" s="2"/>
      <c r="C375" s="2"/>
      <c r="D375" s="2"/>
      <c r="E375" s="2"/>
      <c r="F375" s="2"/>
      <c r="G375" s="2"/>
      <c r="H375" s="2"/>
      <c r="I375" s="2"/>
      <c r="J375" s="2"/>
      <c r="K375" s="159"/>
      <c r="L375" s="159"/>
      <c r="M375" s="2"/>
      <c r="N375" s="2"/>
      <c r="O375" s="2"/>
    </row>
    <row r="376" spans="1:15" ht="15.75" customHeight="1" x14ac:dyDescent="0.25">
      <c r="A376" s="1"/>
      <c r="B376" s="2"/>
      <c r="C376" s="2"/>
      <c r="D376" s="2"/>
      <c r="E376" s="2"/>
      <c r="F376" s="2"/>
      <c r="G376" s="2"/>
      <c r="H376" s="2"/>
      <c r="I376" s="2"/>
      <c r="J376" s="2"/>
      <c r="K376" s="159"/>
      <c r="L376" s="159"/>
      <c r="M376" s="2"/>
      <c r="N376" s="2"/>
      <c r="O376" s="2"/>
    </row>
    <row r="377" spans="1:15" ht="15.75" customHeight="1" x14ac:dyDescent="0.25">
      <c r="A377" s="1"/>
      <c r="B377" s="2"/>
      <c r="C377" s="2"/>
      <c r="D377" s="2"/>
      <c r="E377" s="2"/>
      <c r="F377" s="2"/>
      <c r="G377" s="2"/>
      <c r="H377" s="2"/>
      <c r="I377" s="2"/>
      <c r="J377" s="2"/>
      <c r="K377" s="159"/>
      <c r="L377" s="159"/>
      <c r="M377" s="2"/>
      <c r="N377" s="2"/>
      <c r="O377" s="2"/>
    </row>
    <row r="378" spans="1:15" ht="15.75" customHeight="1" x14ac:dyDescent="0.25">
      <c r="A378" s="1"/>
      <c r="B378" s="2"/>
      <c r="C378" s="2"/>
      <c r="D378" s="2"/>
      <c r="E378" s="2"/>
      <c r="F378" s="2"/>
      <c r="G378" s="2"/>
      <c r="H378" s="2"/>
      <c r="I378" s="2"/>
      <c r="J378" s="2"/>
      <c r="K378" s="159"/>
      <c r="L378" s="159"/>
      <c r="M378" s="2"/>
      <c r="N378" s="2"/>
      <c r="O378" s="2"/>
    </row>
    <row r="379" spans="1:15" ht="15.75" customHeight="1" x14ac:dyDescent="0.25">
      <c r="A379" s="1"/>
      <c r="B379" s="2"/>
      <c r="C379" s="2"/>
      <c r="D379" s="2"/>
      <c r="E379" s="2"/>
      <c r="F379" s="2"/>
      <c r="G379" s="2"/>
      <c r="H379" s="2"/>
      <c r="I379" s="2"/>
      <c r="J379" s="2"/>
      <c r="K379" s="159"/>
      <c r="L379" s="159"/>
      <c r="M379" s="2"/>
      <c r="N379" s="2"/>
      <c r="O379" s="2"/>
    </row>
    <row r="380" spans="1:15" ht="15.75" customHeight="1" x14ac:dyDescent="0.25">
      <c r="A380" s="1"/>
      <c r="B380" s="2"/>
      <c r="C380" s="2"/>
      <c r="D380" s="2"/>
      <c r="E380" s="2"/>
      <c r="F380" s="2"/>
      <c r="G380" s="2"/>
      <c r="H380" s="2"/>
      <c r="I380" s="2"/>
      <c r="J380" s="2"/>
      <c r="K380" s="159"/>
      <c r="L380" s="159"/>
      <c r="M380" s="2"/>
      <c r="N380" s="2"/>
      <c r="O380" s="2"/>
    </row>
    <row r="381" spans="1:15" ht="15.75" customHeight="1" x14ac:dyDescent="0.25">
      <c r="A381" s="1"/>
      <c r="B381" s="2"/>
      <c r="C381" s="2"/>
      <c r="D381" s="2"/>
      <c r="E381" s="2"/>
      <c r="F381" s="2"/>
      <c r="G381" s="2"/>
      <c r="H381" s="2"/>
      <c r="I381" s="2"/>
      <c r="J381" s="2"/>
      <c r="K381" s="159"/>
      <c r="L381" s="159"/>
      <c r="M381" s="2"/>
      <c r="N381" s="2"/>
      <c r="O381" s="2"/>
    </row>
    <row r="382" spans="1:15" ht="15.75" customHeight="1" x14ac:dyDescent="0.25">
      <c r="A382" s="1"/>
      <c r="B382" s="2"/>
      <c r="C382" s="2"/>
      <c r="D382" s="2"/>
      <c r="E382" s="2"/>
      <c r="F382" s="2"/>
      <c r="G382" s="2"/>
      <c r="H382" s="2"/>
      <c r="I382" s="2"/>
      <c r="J382" s="2"/>
      <c r="K382" s="159"/>
      <c r="L382" s="159"/>
      <c r="M382" s="2"/>
      <c r="N382" s="2"/>
      <c r="O382" s="2"/>
    </row>
    <row r="383" spans="1:15" ht="15.75" customHeight="1" x14ac:dyDescent="0.25">
      <c r="A383" s="1"/>
      <c r="B383" s="2"/>
      <c r="C383" s="2"/>
      <c r="D383" s="2"/>
      <c r="E383" s="2"/>
      <c r="F383" s="2"/>
      <c r="G383" s="2"/>
      <c r="H383" s="2"/>
      <c r="I383" s="2"/>
      <c r="J383" s="2"/>
      <c r="K383" s="159"/>
      <c r="L383" s="159"/>
      <c r="M383" s="2"/>
      <c r="N383" s="2"/>
      <c r="O383" s="2"/>
    </row>
    <row r="384" spans="1:15" ht="15.75" customHeight="1" x14ac:dyDescent="0.25">
      <c r="A384" s="1"/>
      <c r="B384" s="2"/>
      <c r="C384" s="2"/>
      <c r="D384" s="2"/>
      <c r="E384" s="2"/>
      <c r="F384" s="2"/>
      <c r="G384" s="2"/>
      <c r="H384" s="2"/>
      <c r="I384" s="2"/>
      <c r="J384" s="2"/>
      <c r="K384" s="159"/>
      <c r="L384" s="159"/>
      <c r="M384" s="2"/>
      <c r="N384" s="2"/>
      <c r="O384" s="2"/>
    </row>
    <row r="385" spans="1:15" ht="15.75" customHeight="1" x14ac:dyDescent="0.25">
      <c r="A385" s="1"/>
      <c r="B385" s="2"/>
      <c r="C385" s="2"/>
      <c r="D385" s="2"/>
      <c r="E385" s="2"/>
      <c r="F385" s="2"/>
      <c r="G385" s="2"/>
      <c r="H385" s="2"/>
      <c r="I385" s="2"/>
      <c r="J385" s="2"/>
      <c r="K385" s="159"/>
      <c r="L385" s="159"/>
      <c r="M385" s="2"/>
      <c r="N385" s="2"/>
      <c r="O385" s="2"/>
    </row>
    <row r="386" spans="1:15" ht="15.75" customHeight="1" x14ac:dyDescent="0.25">
      <c r="A386" s="1"/>
      <c r="B386" s="2"/>
      <c r="C386" s="2"/>
      <c r="D386" s="2"/>
      <c r="E386" s="2"/>
      <c r="F386" s="2"/>
      <c r="G386" s="2"/>
      <c r="H386" s="2"/>
      <c r="I386" s="2"/>
      <c r="J386" s="2"/>
      <c r="K386" s="159"/>
      <c r="L386" s="159"/>
      <c r="M386" s="2"/>
      <c r="N386" s="2"/>
      <c r="O386" s="2"/>
    </row>
    <row r="387" spans="1:15" ht="15.75" customHeight="1" x14ac:dyDescent="0.25">
      <c r="A387" s="1"/>
      <c r="B387" s="2"/>
      <c r="C387" s="2"/>
      <c r="D387" s="2"/>
      <c r="E387" s="2"/>
      <c r="F387" s="2"/>
      <c r="G387" s="2"/>
      <c r="H387" s="2"/>
      <c r="I387" s="2"/>
      <c r="J387" s="2"/>
      <c r="K387" s="159"/>
      <c r="L387" s="159"/>
      <c r="M387" s="2"/>
      <c r="N387" s="2"/>
      <c r="O387" s="2"/>
    </row>
    <row r="388" spans="1:15" ht="15.75" customHeight="1" x14ac:dyDescent="0.25">
      <c r="A388" s="1"/>
      <c r="B388" s="2"/>
      <c r="C388" s="2"/>
      <c r="D388" s="2"/>
      <c r="E388" s="2"/>
      <c r="F388" s="2"/>
      <c r="G388" s="2"/>
      <c r="H388" s="2"/>
      <c r="I388" s="2"/>
      <c r="J388" s="2"/>
      <c r="K388" s="159"/>
      <c r="L388" s="159"/>
      <c r="M388" s="2"/>
      <c r="N388" s="2"/>
      <c r="O388" s="2"/>
    </row>
    <row r="389" spans="1:15" ht="15.75" customHeight="1" x14ac:dyDescent="0.25">
      <c r="A389" s="1"/>
      <c r="B389" s="2"/>
      <c r="C389" s="2"/>
      <c r="D389" s="2"/>
      <c r="E389" s="2"/>
      <c r="F389" s="2"/>
      <c r="G389" s="2"/>
      <c r="H389" s="2"/>
      <c r="I389" s="2"/>
      <c r="J389" s="2"/>
      <c r="K389" s="159"/>
      <c r="L389" s="159"/>
      <c r="M389" s="2"/>
      <c r="N389" s="2"/>
      <c r="O389" s="2"/>
    </row>
    <row r="390" spans="1:15" ht="15.75" customHeight="1" x14ac:dyDescent="0.25">
      <c r="A390" s="1"/>
      <c r="B390" s="2"/>
      <c r="C390" s="2"/>
      <c r="D390" s="2"/>
      <c r="E390" s="2"/>
      <c r="F390" s="2"/>
      <c r="G390" s="2"/>
      <c r="H390" s="2"/>
      <c r="I390" s="2"/>
      <c r="J390" s="2"/>
      <c r="K390" s="159"/>
      <c r="L390" s="159"/>
      <c r="M390" s="2"/>
      <c r="N390" s="2"/>
      <c r="O390" s="2"/>
    </row>
    <row r="391" spans="1:15" ht="15.75" customHeight="1" x14ac:dyDescent="0.25">
      <c r="A391" s="1"/>
      <c r="B391" s="2"/>
      <c r="C391" s="2"/>
      <c r="D391" s="2"/>
      <c r="E391" s="2"/>
      <c r="F391" s="2"/>
      <c r="G391" s="2"/>
      <c r="H391" s="2"/>
      <c r="I391" s="2"/>
      <c r="J391" s="2"/>
      <c r="K391" s="159"/>
      <c r="L391" s="159"/>
      <c r="M391" s="2"/>
      <c r="N391" s="2"/>
      <c r="O391" s="2"/>
    </row>
    <row r="392" spans="1:15" ht="15.75" customHeight="1" x14ac:dyDescent="0.25">
      <c r="A392" s="1"/>
      <c r="B392" s="2"/>
      <c r="C392" s="2"/>
      <c r="D392" s="2"/>
      <c r="E392" s="2"/>
      <c r="F392" s="2"/>
      <c r="G392" s="2"/>
      <c r="H392" s="2"/>
      <c r="I392" s="2"/>
      <c r="J392" s="2"/>
      <c r="K392" s="159"/>
      <c r="L392" s="159"/>
      <c r="M392" s="2"/>
      <c r="N392" s="2"/>
      <c r="O392" s="2"/>
    </row>
    <row r="393" spans="1:15" ht="15.75" customHeight="1" x14ac:dyDescent="0.25">
      <c r="A393" s="1"/>
      <c r="B393" s="2"/>
      <c r="C393" s="2"/>
      <c r="D393" s="2"/>
      <c r="E393" s="2"/>
      <c r="F393" s="2"/>
      <c r="G393" s="2"/>
      <c r="H393" s="2"/>
      <c r="I393" s="2"/>
      <c r="J393" s="2"/>
      <c r="K393" s="159"/>
      <c r="L393" s="159"/>
      <c r="M393" s="2"/>
      <c r="N393" s="2"/>
      <c r="O393" s="2"/>
    </row>
    <row r="394" spans="1:15" ht="15.75" customHeight="1" x14ac:dyDescent="0.25">
      <c r="A394" s="1"/>
      <c r="B394" s="2"/>
      <c r="C394" s="2"/>
      <c r="D394" s="2"/>
      <c r="E394" s="2"/>
      <c r="F394" s="2"/>
      <c r="G394" s="2"/>
      <c r="H394" s="2"/>
      <c r="I394" s="2"/>
      <c r="J394" s="2"/>
      <c r="K394" s="159"/>
      <c r="L394" s="159"/>
      <c r="M394" s="2"/>
      <c r="N394" s="2"/>
      <c r="O394" s="2"/>
    </row>
    <row r="395" spans="1:15" ht="15.75" customHeight="1" x14ac:dyDescent="0.25">
      <c r="A395" s="1"/>
      <c r="B395" s="2"/>
      <c r="C395" s="2"/>
      <c r="D395" s="2"/>
      <c r="E395" s="2"/>
      <c r="F395" s="2"/>
      <c r="G395" s="2"/>
      <c r="H395" s="2"/>
      <c r="I395" s="2"/>
      <c r="J395" s="2"/>
      <c r="K395" s="159"/>
      <c r="L395" s="159"/>
      <c r="M395" s="2"/>
      <c r="N395" s="2"/>
      <c r="O395" s="2"/>
    </row>
    <row r="396" spans="1:15" ht="15.75" customHeight="1" x14ac:dyDescent="0.25">
      <c r="A396" s="1"/>
      <c r="B396" s="2"/>
      <c r="C396" s="2"/>
      <c r="D396" s="2"/>
      <c r="E396" s="2"/>
      <c r="F396" s="2"/>
      <c r="G396" s="2"/>
      <c r="H396" s="2"/>
      <c r="I396" s="2"/>
      <c r="J396" s="2"/>
      <c r="K396" s="159"/>
      <c r="L396" s="159"/>
      <c r="M396" s="2"/>
      <c r="N396" s="2"/>
      <c r="O396" s="2"/>
    </row>
    <row r="397" spans="1:15" ht="15.75" customHeight="1" x14ac:dyDescent="0.25">
      <c r="A397" s="1"/>
      <c r="B397" s="2"/>
      <c r="C397" s="2"/>
      <c r="D397" s="2"/>
      <c r="E397" s="2"/>
      <c r="F397" s="2"/>
      <c r="G397" s="2"/>
      <c r="H397" s="2"/>
      <c r="I397" s="2"/>
      <c r="J397" s="2"/>
      <c r="K397" s="159"/>
      <c r="L397" s="159"/>
      <c r="M397" s="2"/>
      <c r="N397" s="2"/>
      <c r="O397" s="2"/>
    </row>
    <row r="398" spans="1:15" ht="15.75" customHeight="1" x14ac:dyDescent="0.25"/>
    <row r="399" spans="1:15" ht="15.75" customHeight="1" x14ac:dyDescent="0.25"/>
    <row r="400" spans="1:15"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mergeCells count="179">
    <mergeCell ref="B2:E2"/>
    <mergeCell ref="C3:N3"/>
    <mergeCell ref="C4:E4"/>
    <mergeCell ref="F4:G4"/>
    <mergeCell ref="I4:J4"/>
    <mergeCell ref="K4:N4"/>
    <mergeCell ref="C5:E5"/>
    <mergeCell ref="C6:E6"/>
    <mergeCell ref="C17:E17"/>
    <mergeCell ref="C7:E7"/>
    <mergeCell ref="C18:E18"/>
    <mergeCell ref="C8:E8"/>
    <mergeCell ref="C9:E9"/>
    <mergeCell ref="C23:E23"/>
    <mergeCell ref="C10:E10"/>
    <mergeCell ref="C11:E11"/>
    <mergeCell ref="C12:E12"/>
    <mergeCell ref="C13:E13"/>
    <mergeCell ref="C14:E14"/>
    <mergeCell ref="C15:E15"/>
    <mergeCell ref="C16:E16"/>
    <mergeCell ref="C19:E19"/>
    <mergeCell ref="C20:E20"/>
    <mergeCell ref="C21:E21"/>
    <mergeCell ref="C22:E22"/>
    <mergeCell ref="C24:E24"/>
    <mergeCell ref="C25:E25"/>
    <mergeCell ref="C26:E26"/>
    <mergeCell ref="C27:E27"/>
    <mergeCell ref="C29:E29"/>
    <mergeCell ref="C30:E30"/>
    <mergeCell ref="C31:E31"/>
    <mergeCell ref="C32:E32"/>
    <mergeCell ref="C33:E33"/>
    <mergeCell ref="C34:E34"/>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C50:E50"/>
    <mergeCell ref="C51:E51"/>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69:E69"/>
    <mergeCell ref="C70:E70"/>
    <mergeCell ref="C71:E71"/>
    <mergeCell ref="C72:E72"/>
    <mergeCell ref="C73:E73"/>
    <mergeCell ref="C74:E74"/>
    <mergeCell ref="C75:E75"/>
    <mergeCell ref="C76:E76"/>
    <mergeCell ref="C77:E77"/>
    <mergeCell ref="C78:E78"/>
    <mergeCell ref="C79:E79"/>
    <mergeCell ref="C80:E80"/>
    <mergeCell ref="C107:E107"/>
    <mergeCell ref="C108:E108"/>
    <mergeCell ref="C109:E109"/>
    <mergeCell ref="C110:E110"/>
    <mergeCell ref="C111:E111"/>
    <mergeCell ref="C112:E112"/>
    <mergeCell ref="C81:E81"/>
    <mergeCell ref="C82:E82"/>
    <mergeCell ref="C83:E83"/>
    <mergeCell ref="C84:E84"/>
    <mergeCell ref="C85:E85"/>
    <mergeCell ref="C86:E86"/>
    <mergeCell ref="C87:E87"/>
    <mergeCell ref="C88:E88"/>
    <mergeCell ref="C89:E89"/>
    <mergeCell ref="C172:E172"/>
    <mergeCell ref="C173:E173"/>
    <mergeCell ref="C174:E174"/>
    <mergeCell ref="C90:E90"/>
    <mergeCell ref="C91:E91"/>
    <mergeCell ref="C92:E92"/>
    <mergeCell ref="C93:E93"/>
    <mergeCell ref="C94:E94"/>
    <mergeCell ref="C95:E95"/>
    <mergeCell ref="C96:E96"/>
    <mergeCell ref="C97:E97"/>
    <mergeCell ref="C147:E147"/>
    <mergeCell ref="C98:E98"/>
    <mergeCell ref="C99:E99"/>
    <mergeCell ref="C100:E100"/>
    <mergeCell ref="C101:E101"/>
    <mergeCell ref="C102:E102"/>
    <mergeCell ref="C103:E103"/>
    <mergeCell ref="C104:E104"/>
    <mergeCell ref="C105:E105"/>
    <mergeCell ref="C106:E106"/>
    <mergeCell ref="C119:E119"/>
    <mergeCell ref="C120:E120"/>
    <mergeCell ref="C121:E121"/>
    <mergeCell ref="C175:E175"/>
    <mergeCell ref="C176:E176"/>
    <mergeCell ref="C177:E177"/>
    <mergeCell ref="C178:E178"/>
    <mergeCell ref="C156:E156"/>
    <mergeCell ref="C157:E157"/>
    <mergeCell ref="C158:E158"/>
    <mergeCell ref="C159:E159"/>
    <mergeCell ref="C160:E160"/>
    <mergeCell ref="C168:E168"/>
    <mergeCell ref="C169:E169"/>
    <mergeCell ref="C161:E161"/>
    <mergeCell ref="C162:E162"/>
    <mergeCell ref="C163:E163"/>
    <mergeCell ref="C164:E164"/>
    <mergeCell ref="C165:E165"/>
    <mergeCell ref="C166:E166"/>
    <mergeCell ref="C167:E167"/>
    <mergeCell ref="C152:E152"/>
    <mergeCell ref="C154:E154"/>
    <mergeCell ref="C155:E155"/>
    <mergeCell ref="C146:E146"/>
    <mergeCell ref="C150:E150"/>
    <mergeCell ref="C151:E151"/>
    <mergeCell ref="C148:E148"/>
    <mergeCell ref="C149:E149"/>
    <mergeCell ref="C131:E131"/>
    <mergeCell ref="C132:E132"/>
    <mergeCell ref="C133:E133"/>
    <mergeCell ref="C134:E134"/>
    <mergeCell ref="C135:E135"/>
    <mergeCell ref="C136:E136"/>
    <mergeCell ref="C137:E137"/>
    <mergeCell ref="C138:E138"/>
    <mergeCell ref="C139:E139"/>
    <mergeCell ref="F65:H65"/>
    <mergeCell ref="I65:K65"/>
    <mergeCell ref="L65:N65"/>
    <mergeCell ref="C140:E140"/>
    <mergeCell ref="C141:E141"/>
    <mergeCell ref="C142:E142"/>
    <mergeCell ref="C143:E143"/>
    <mergeCell ref="C144:E144"/>
    <mergeCell ref="C145:E145"/>
    <mergeCell ref="C122:E122"/>
    <mergeCell ref="C123:E123"/>
    <mergeCell ref="C124:E124"/>
    <mergeCell ref="C125:E125"/>
    <mergeCell ref="C126:E126"/>
    <mergeCell ref="C127:E127"/>
    <mergeCell ref="C128:E128"/>
    <mergeCell ref="C129:E129"/>
    <mergeCell ref="C130:E130"/>
    <mergeCell ref="C113:E113"/>
    <mergeCell ref="C114:E114"/>
    <mergeCell ref="C115:E115"/>
    <mergeCell ref="C116:E116"/>
    <mergeCell ref="C117:E117"/>
    <mergeCell ref="C118:E118"/>
  </mergeCells>
  <printOptions horizontalCentered="1"/>
  <pageMargins left="0.25" right="0.25" top="1.25" bottom="0.4" header="0.15" footer="0.15"/>
  <pageSetup scale="56" orientation="landscape" r:id="rId1"/>
  <headerFooter>
    <oddHeader>&amp;L&amp;G</oddHeader>
    <oddFooter>&amp;RPage &amp;P of &amp;N</oddFooter>
  </headerFooter>
  <rowBreaks count="1" manualBreakCount="1">
    <brk id="168"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Z1005"/>
  <sheetViews>
    <sheetView workbookViewId="0">
      <selection activeCell="D1" sqref="D1"/>
    </sheetView>
  </sheetViews>
  <sheetFormatPr defaultColWidth="14.42578125" defaultRowHeight="15" customHeight="1" x14ac:dyDescent="0.25"/>
  <cols>
    <col min="1" max="1" width="13.85546875" customWidth="1"/>
    <col min="2" max="2" width="86.140625" customWidth="1"/>
    <col min="3" max="3" width="14.85546875" customWidth="1"/>
    <col min="4" max="4" width="15.5703125" customWidth="1"/>
    <col min="5" max="5" width="14.28515625" hidden="1" customWidth="1"/>
    <col min="6" max="6" width="9.140625" hidden="1" customWidth="1"/>
    <col min="7" max="7" width="11.42578125" hidden="1" customWidth="1"/>
    <col min="8" max="8" width="9.140625" hidden="1" customWidth="1"/>
    <col min="9" max="26" width="9.140625" customWidth="1"/>
  </cols>
  <sheetData>
    <row r="1" spans="1:26" x14ac:dyDescent="0.25">
      <c r="A1" s="264" t="s">
        <v>193</v>
      </c>
      <c r="B1" s="262"/>
      <c r="C1" s="51" t="s">
        <v>194</v>
      </c>
      <c r="D1" s="52">
        <v>55052018</v>
      </c>
      <c r="E1" s="52">
        <v>23795812</v>
      </c>
      <c r="F1" s="2"/>
      <c r="G1" s="43">
        <v>-49238176</v>
      </c>
      <c r="H1" s="2"/>
      <c r="I1" s="2"/>
      <c r="J1" s="2"/>
      <c r="K1" s="2"/>
      <c r="L1" s="2"/>
      <c r="M1" s="2"/>
      <c r="N1" s="2"/>
      <c r="O1" s="2"/>
      <c r="P1" s="2"/>
      <c r="Q1" s="2"/>
      <c r="R1" s="2"/>
      <c r="S1" s="2"/>
      <c r="T1" s="2"/>
      <c r="U1" s="2"/>
      <c r="V1" s="2"/>
      <c r="W1" s="2"/>
      <c r="X1" s="2"/>
      <c r="Y1" s="2"/>
      <c r="Z1" s="2"/>
    </row>
    <row r="2" spans="1:26" ht="6.75" customHeight="1" x14ac:dyDescent="0.25">
      <c r="A2" s="51"/>
      <c r="B2" s="53"/>
      <c r="C2" s="51"/>
      <c r="D2" s="52"/>
      <c r="E2" s="52"/>
      <c r="F2" s="2"/>
      <c r="G2" s="43" t="s">
        <v>195</v>
      </c>
      <c r="H2" s="2"/>
      <c r="I2" s="2"/>
      <c r="J2" s="2"/>
      <c r="K2" s="2"/>
      <c r="L2" s="2"/>
      <c r="M2" s="2"/>
      <c r="N2" s="2"/>
      <c r="O2" s="2"/>
      <c r="P2" s="2"/>
      <c r="Q2" s="2"/>
      <c r="R2" s="2"/>
      <c r="S2" s="2"/>
      <c r="T2" s="2"/>
      <c r="U2" s="2"/>
      <c r="V2" s="2"/>
      <c r="W2" s="2"/>
      <c r="X2" s="2"/>
      <c r="Y2" s="2"/>
      <c r="Z2" s="2"/>
    </row>
    <row r="3" spans="1:26" ht="8.25" hidden="1" customHeight="1" x14ac:dyDescent="0.25">
      <c r="A3" s="51"/>
      <c r="B3" s="53"/>
      <c r="C3" s="51"/>
      <c r="D3" s="52"/>
      <c r="E3" s="52"/>
      <c r="F3" s="2"/>
      <c r="G3" s="43"/>
      <c r="H3" s="2"/>
      <c r="I3" s="2"/>
      <c r="J3" s="2"/>
      <c r="K3" s="2"/>
      <c r="L3" s="2"/>
      <c r="M3" s="2"/>
      <c r="N3" s="2"/>
      <c r="O3" s="2"/>
      <c r="P3" s="2"/>
      <c r="Q3" s="2"/>
      <c r="R3" s="2"/>
      <c r="S3" s="2"/>
      <c r="T3" s="2"/>
      <c r="U3" s="2"/>
      <c r="V3" s="2"/>
      <c r="W3" s="2"/>
      <c r="X3" s="2"/>
      <c r="Y3" s="2"/>
      <c r="Z3" s="2"/>
    </row>
    <row r="4" spans="1:26" ht="15" customHeight="1" x14ac:dyDescent="0.25">
      <c r="A4" s="263" t="s">
        <v>548</v>
      </c>
      <c r="B4" s="217"/>
      <c r="C4" s="217"/>
      <c r="D4" s="262"/>
      <c r="E4" s="52"/>
      <c r="F4" s="2"/>
      <c r="G4" s="43"/>
      <c r="H4" s="2"/>
      <c r="I4" s="2"/>
      <c r="J4" s="2"/>
      <c r="K4" s="2"/>
      <c r="L4" s="2"/>
      <c r="M4" s="2"/>
      <c r="N4" s="2"/>
      <c r="O4" s="2"/>
      <c r="P4" s="2"/>
      <c r="Q4" s="2"/>
      <c r="R4" s="2"/>
      <c r="S4" s="2"/>
      <c r="T4" s="2"/>
      <c r="U4" s="2"/>
      <c r="V4" s="2"/>
      <c r="W4" s="2"/>
      <c r="X4" s="2"/>
      <c r="Y4" s="2"/>
      <c r="Z4" s="2"/>
    </row>
    <row r="5" spans="1:26" ht="15" customHeight="1" x14ac:dyDescent="0.25">
      <c r="A5" s="56"/>
      <c r="B5" s="296" t="s">
        <v>551</v>
      </c>
      <c r="C5" s="58"/>
      <c r="D5" s="59">
        <v>-15712053</v>
      </c>
      <c r="E5" s="213"/>
      <c r="F5" s="2"/>
      <c r="G5" s="43"/>
      <c r="H5" s="2"/>
      <c r="I5" s="2"/>
      <c r="J5" s="2"/>
      <c r="K5" s="2"/>
      <c r="L5" s="2"/>
      <c r="M5" s="2"/>
      <c r="N5" s="2"/>
      <c r="O5" s="2"/>
      <c r="P5" s="2"/>
      <c r="Q5" s="2"/>
      <c r="R5" s="2"/>
      <c r="S5" s="2"/>
      <c r="T5" s="2"/>
      <c r="U5" s="2"/>
      <c r="V5" s="2"/>
      <c r="W5" s="2"/>
      <c r="X5" s="2"/>
      <c r="Y5" s="2"/>
      <c r="Z5" s="2"/>
    </row>
    <row r="6" spans="1:26" ht="15" customHeight="1" x14ac:dyDescent="0.25">
      <c r="A6" s="60"/>
      <c r="B6" s="215"/>
      <c r="C6" s="215"/>
      <c r="D6" s="215"/>
      <c r="E6" s="213"/>
      <c r="F6" s="2"/>
      <c r="G6" s="43"/>
      <c r="H6" s="2"/>
      <c r="I6" s="2"/>
      <c r="J6" s="2"/>
      <c r="K6" s="2"/>
      <c r="L6" s="2"/>
      <c r="M6" s="2"/>
      <c r="N6" s="2"/>
      <c r="O6" s="2"/>
      <c r="P6" s="2"/>
      <c r="Q6" s="2"/>
      <c r="R6" s="2"/>
      <c r="S6" s="2"/>
      <c r="T6" s="2"/>
      <c r="U6" s="2"/>
      <c r="V6" s="2"/>
      <c r="W6" s="2"/>
      <c r="X6" s="2"/>
      <c r="Y6" s="2"/>
      <c r="Z6" s="2"/>
    </row>
    <row r="7" spans="1:26" ht="15" customHeight="1" x14ac:dyDescent="0.25">
      <c r="A7" s="60"/>
      <c r="B7" s="64" t="s">
        <v>549</v>
      </c>
      <c r="C7" s="2"/>
      <c r="D7" s="65">
        <v>-15712053</v>
      </c>
      <c r="E7" s="213"/>
      <c r="F7" s="2"/>
      <c r="G7" s="43"/>
      <c r="H7" s="2"/>
      <c r="I7" s="2"/>
      <c r="J7" s="2"/>
      <c r="K7" s="2"/>
      <c r="L7" s="2"/>
      <c r="M7" s="2"/>
      <c r="N7" s="2"/>
      <c r="O7" s="2"/>
      <c r="P7" s="2"/>
      <c r="Q7" s="2"/>
      <c r="R7" s="2"/>
      <c r="S7" s="2"/>
      <c r="T7" s="2"/>
      <c r="U7" s="2"/>
      <c r="V7" s="2"/>
      <c r="W7" s="2"/>
      <c r="X7" s="2"/>
      <c r="Y7" s="2"/>
      <c r="Z7" s="2"/>
    </row>
    <row r="8" spans="1:26" ht="15" customHeight="1" x14ac:dyDescent="0.25">
      <c r="A8" s="263" t="s">
        <v>196</v>
      </c>
      <c r="B8" s="217"/>
      <c r="C8" s="217"/>
      <c r="D8" s="262"/>
      <c r="E8" s="213"/>
      <c r="F8" s="2"/>
      <c r="G8" s="43"/>
      <c r="H8" s="2"/>
      <c r="I8" s="2"/>
      <c r="J8" s="2"/>
      <c r="K8" s="2"/>
      <c r="L8" s="2"/>
      <c r="M8" s="2"/>
      <c r="N8" s="2"/>
      <c r="O8" s="2"/>
      <c r="P8" s="2"/>
      <c r="Q8" s="2"/>
      <c r="R8" s="2"/>
      <c r="S8" s="2"/>
      <c r="T8" s="2"/>
      <c r="U8" s="2"/>
      <c r="V8" s="2"/>
      <c r="W8" s="2"/>
      <c r="X8" s="2"/>
      <c r="Y8" s="2"/>
      <c r="Z8" s="2"/>
    </row>
    <row r="9" spans="1:26" ht="15" customHeight="1" x14ac:dyDescent="0.25">
      <c r="A9" s="54" t="s">
        <v>197</v>
      </c>
      <c r="B9" s="55"/>
      <c r="C9" s="2"/>
      <c r="D9" s="2"/>
      <c r="E9" s="52"/>
      <c r="F9" s="2"/>
      <c r="G9" s="43"/>
      <c r="H9" s="2"/>
      <c r="I9" s="2"/>
      <c r="J9" s="2"/>
      <c r="K9" s="2"/>
      <c r="L9" s="2"/>
      <c r="M9" s="2"/>
      <c r="N9" s="2"/>
      <c r="O9" s="2"/>
      <c r="P9" s="2"/>
      <c r="Q9" s="2"/>
      <c r="R9" s="2"/>
      <c r="S9" s="2"/>
      <c r="T9" s="2"/>
      <c r="U9" s="2"/>
      <c r="V9" s="2"/>
      <c r="W9" s="2"/>
      <c r="X9" s="2"/>
      <c r="Y9" s="2"/>
      <c r="Z9" s="2"/>
    </row>
    <row r="10" spans="1:26" ht="15" customHeight="1" x14ac:dyDescent="0.25">
      <c r="A10" s="56"/>
      <c r="B10" s="57" t="s">
        <v>198</v>
      </c>
      <c r="C10" s="58"/>
      <c r="D10" s="59">
        <v>112878</v>
      </c>
      <c r="E10" s="52"/>
      <c r="F10" s="2"/>
      <c r="G10" s="43"/>
      <c r="H10" s="2"/>
      <c r="I10" s="2"/>
      <c r="J10" s="2"/>
      <c r="K10" s="2"/>
      <c r="L10" s="2"/>
      <c r="M10" s="2"/>
      <c r="N10" s="2"/>
      <c r="O10" s="2"/>
      <c r="P10" s="2"/>
      <c r="Q10" s="2"/>
      <c r="R10" s="2"/>
      <c r="S10" s="2"/>
      <c r="T10" s="2"/>
      <c r="U10" s="2"/>
      <c r="V10" s="2"/>
      <c r="W10" s="2"/>
      <c r="X10" s="2"/>
      <c r="Y10" s="2"/>
      <c r="Z10" s="2"/>
    </row>
    <row r="11" spans="1:26" ht="15" customHeight="1" x14ac:dyDescent="0.25">
      <c r="A11" s="56"/>
      <c r="B11" s="57" t="s">
        <v>199</v>
      </c>
      <c r="C11" s="58"/>
      <c r="D11" s="59">
        <v>-415</v>
      </c>
      <c r="E11" s="52"/>
      <c r="F11" s="2"/>
      <c r="G11" s="43"/>
      <c r="H11" s="2"/>
      <c r="I11" s="2"/>
      <c r="J11" s="2"/>
      <c r="K11" s="2"/>
      <c r="L11" s="2"/>
      <c r="M11" s="2"/>
      <c r="N11" s="2"/>
      <c r="O11" s="2"/>
      <c r="P11" s="2"/>
      <c r="Q11" s="2"/>
      <c r="R11" s="2"/>
      <c r="S11" s="2"/>
      <c r="T11" s="2"/>
      <c r="U11" s="2"/>
      <c r="V11" s="2"/>
      <c r="W11" s="2"/>
      <c r="X11" s="2"/>
      <c r="Y11" s="2"/>
      <c r="Z11" s="2"/>
    </row>
    <row r="12" spans="1:26" ht="15" customHeight="1" x14ac:dyDescent="0.25">
      <c r="A12" s="56"/>
      <c r="B12" s="57" t="s">
        <v>200</v>
      </c>
      <c r="C12" s="58"/>
      <c r="D12" s="59">
        <v>-541</v>
      </c>
      <c r="E12" s="52"/>
      <c r="F12" s="2"/>
      <c r="G12" s="43"/>
      <c r="H12" s="2"/>
      <c r="I12" s="2"/>
      <c r="J12" s="2"/>
      <c r="K12" s="2"/>
      <c r="L12" s="2"/>
      <c r="M12" s="2"/>
      <c r="N12" s="2"/>
      <c r="O12" s="2"/>
      <c r="P12" s="2"/>
      <c r="Q12" s="2"/>
      <c r="R12" s="2"/>
      <c r="S12" s="2"/>
      <c r="T12" s="2"/>
      <c r="U12" s="2"/>
      <c r="V12" s="2"/>
      <c r="W12" s="2"/>
      <c r="X12" s="2"/>
      <c r="Y12" s="2"/>
      <c r="Z12" s="2"/>
    </row>
    <row r="13" spans="1:26" ht="15" customHeight="1" x14ac:dyDescent="0.25">
      <c r="A13" s="56"/>
      <c r="B13" s="57" t="s">
        <v>542</v>
      </c>
      <c r="C13" s="58"/>
      <c r="D13" s="59">
        <v>-42</v>
      </c>
      <c r="E13" s="213"/>
      <c r="F13" s="2"/>
      <c r="G13" s="43"/>
      <c r="H13" s="2"/>
      <c r="I13" s="2"/>
      <c r="J13" s="2"/>
      <c r="K13" s="2"/>
      <c r="L13" s="2"/>
      <c r="M13" s="2"/>
      <c r="N13" s="2"/>
      <c r="O13" s="2"/>
      <c r="P13" s="2"/>
      <c r="Q13" s="2"/>
      <c r="R13" s="2"/>
      <c r="S13" s="2"/>
      <c r="T13" s="2"/>
      <c r="U13" s="2"/>
      <c r="V13" s="2"/>
      <c r="W13" s="2"/>
      <c r="X13" s="2"/>
      <c r="Y13" s="2"/>
      <c r="Z13" s="2"/>
    </row>
    <row r="14" spans="1:26" ht="15" customHeight="1" x14ac:dyDescent="0.25">
      <c r="A14" s="60"/>
      <c r="B14" s="61"/>
      <c r="C14" s="62"/>
      <c r="D14" s="63"/>
      <c r="E14" s="52"/>
      <c r="F14" s="2"/>
      <c r="G14" s="43"/>
      <c r="H14" s="2"/>
      <c r="I14" s="2"/>
      <c r="J14" s="2"/>
      <c r="K14" s="2"/>
      <c r="L14" s="2"/>
      <c r="M14" s="2"/>
      <c r="N14" s="2"/>
      <c r="O14" s="2"/>
      <c r="P14" s="2"/>
      <c r="Q14" s="2"/>
      <c r="R14" s="2"/>
      <c r="S14" s="2"/>
      <c r="T14" s="2"/>
      <c r="U14" s="2"/>
      <c r="V14" s="2"/>
      <c r="W14" s="2"/>
      <c r="X14" s="2"/>
      <c r="Y14" s="2"/>
      <c r="Z14" s="2"/>
    </row>
    <row r="15" spans="1:26" ht="15" customHeight="1" x14ac:dyDescent="0.25">
      <c r="A15" s="60"/>
      <c r="B15" s="64" t="s">
        <v>201</v>
      </c>
      <c r="C15" s="2"/>
      <c r="D15" s="65">
        <f>SUM(D10:D14)</f>
        <v>111880</v>
      </c>
      <c r="E15" s="52"/>
      <c r="F15" s="2"/>
      <c r="G15" s="43"/>
      <c r="H15" s="2"/>
      <c r="I15" s="2"/>
      <c r="J15" s="2"/>
      <c r="K15" s="2"/>
      <c r="L15" s="2"/>
      <c r="M15" s="2"/>
      <c r="N15" s="2"/>
      <c r="O15" s="2"/>
      <c r="P15" s="2"/>
      <c r="Q15" s="2"/>
      <c r="R15" s="2"/>
      <c r="S15" s="2"/>
      <c r="T15" s="2"/>
      <c r="U15" s="2"/>
      <c r="V15" s="2"/>
      <c r="W15" s="2"/>
      <c r="X15" s="2"/>
      <c r="Y15" s="2"/>
      <c r="Z15" s="2"/>
    </row>
    <row r="16" spans="1:26" ht="15" customHeight="1" x14ac:dyDescent="0.25">
      <c r="A16" s="263" t="s">
        <v>202</v>
      </c>
      <c r="B16" s="217"/>
      <c r="C16" s="217"/>
      <c r="D16" s="262"/>
      <c r="E16" s="52"/>
      <c r="F16" s="2"/>
      <c r="G16" s="43"/>
      <c r="H16" s="2"/>
      <c r="I16" s="2"/>
      <c r="J16" s="2"/>
      <c r="K16" s="2"/>
      <c r="L16" s="2"/>
      <c r="M16" s="63"/>
      <c r="N16" s="2"/>
      <c r="O16" s="2"/>
      <c r="P16" s="2"/>
      <c r="Q16" s="2"/>
      <c r="R16" s="2"/>
      <c r="S16" s="2"/>
      <c r="T16" s="2"/>
      <c r="U16" s="2"/>
      <c r="V16" s="2"/>
      <c r="W16" s="2"/>
      <c r="X16" s="2"/>
      <c r="Y16" s="2"/>
      <c r="Z16" s="2"/>
    </row>
    <row r="17" spans="1:26" ht="15" customHeight="1" x14ac:dyDescent="0.25">
      <c r="A17" s="54" t="s">
        <v>197</v>
      </c>
      <c r="B17" s="55"/>
      <c r="E17" s="52"/>
      <c r="F17" s="2"/>
      <c r="G17" s="43"/>
      <c r="H17" s="2"/>
      <c r="I17" s="2"/>
      <c r="J17" s="2"/>
      <c r="K17" s="2"/>
      <c r="L17" s="2"/>
      <c r="M17" s="2"/>
      <c r="N17" s="2"/>
      <c r="O17" s="2"/>
      <c r="P17" s="2"/>
      <c r="Q17" s="2"/>
      <c r="R17" s="2"/>
      <c r="S17" s="2"/>
      <c r="T17" s="2"/>
      <c r="U17" s="2"/>
      <c r="V17" s="2"/>
      <c r="W17" s="2"/>
      <c r="X17" s="2"/>
      <c r="Y17" s="2"/>
      <c r="Z17" s="2"/>
    </row>
    <row r="18" spans="1:26" ht="15" customHeight="1" x14ac:dyDescent="0.25">
      <c r="A18" s="56"/>
      <c r="B18" s="57" t="s">
        <v>203</v>
      </c>
      <c r="C18" s="58"/>
      <c r="D18" s="59">
        <v>-19312</v>
      </c>
      <c r="E18" s="52"/>
      <c r="F18" s="2"/>
      <c r="G18" s="43"/>
      <c r="H18" s="2"/>
      <c r="I18" s="2"/>
      <c r="J18" s="2"/>
      <c r="K18" s="2"/>
      <c r="L18" s="2"/>
      <c r="M18" s="2"/>
      <c r="N18" s="2"/>
      <c r="O18" s="2"/>
      <c r="P18" s="2"/>
      <c r="Q18" s="2"/>
      <c r="R18" s="2"/>
      <c r="S18" s="2"/>
      <c r="T18" s="2"/>
      <c r="U18" s="2"/>
      <c r="V18" s="2"/>
      <c r="W18" s="2"/>
      <c r="X18" s="2"/>
      <c r="Y18" s="2"/>
      <c r="Z18" s="2"/>
    </row>
    <row r="19" spans="1:26" ht="15" customHeight="1" x14ac:dyDescent="0.25">
      <c r="A19" s="56"/>
      <c r="B19" s="57" t="s">
        <v>204</v>
      </c>
      <c r="C19" s="58"/>
      <c r="D19" s="59">
        <v>-1</v>
      </c>
      <c r="E19" s="52"/>
      <c r="F19" s="2"/>
      <c r="G19" s="43"/>
      <c r="H19" s="2"/>
      <c r="I19" s="2"/>
      <c r="J19" s="2"/>
      <c r="K19" s="2"/>
      <c r="L19" s="2"/>
      <c r="M19" s="2"/>
      <c r="N19" s="2"/>
      <c r="O19" s="2"/>
      <c r="P19" s="2"/>
      <c r="Q19" s="2"/>
      <c r="R19" s="2"/>
      <c r="S19" s="2"/>
      <c r="T19" s="2"/>
      <c r="U19" s="2"/>
      <c r="V19" s="2"/>
      <c r="W19" s="2"/>
      <c r="X19" s="2"/>
      <c r="Y19" s="2"/>
      <c r="Z19" s="2"/>
    </row>
    <row r="20" spans="1:26" ht="15" customHeight="1" x14ac:dyDescent="0.25">
      <c r="A20" s="56"/>
      <c r="B20" s="57" t="s">
        <v>205</v>
      </c>
      <c r="C20" s="58"/>
      <c r="D20" s="59">
        <v>-1</v>
      </c>
      <c r="E20" s="52"/>
      <c r="F20" s="2"/>
      <c r="G20" s="43"/>
      <c r="H20" s="2"/>
      <c r="I20" s="2"/>
      <c r="J20" s="2"/>
      <c r="K20" s="2"/>
      <c r="L20" s="2"/>
      <c r="M20" s="2"/>
      <c r="N20" s="2"/>
      <c r="O20" s="2"/>
      <c r="P20" s="2"/>
      <c r="Q20" s="2"/>
      <c r="R20" s="2"/>
      <c r="S20" s="2"/>
      <c r="T20" s="2"/>
      <c r="U20" s="2"/>
      <c r="V20" s="2"/>
      <c r="W20" s="2"/>
      <c r="X20" s="2"/>
      <c r="Y20" s="2"/>
      <c r="Z20" s="2"/>
    </row>
    <row r="21" spans="1:26" ht="15" customHeight="1" x14ac:dyDescent="0.25">
      <c r="A21" s="56"/>
      <c r="B21" s="66" t="s">
        <v>206</v>
      </c>
      <c r="C21" s="58"/>
      <c r="D21" s="59">
        <v>-1</v>
      </c>
      <c r="E21" s="52"/>
      <c r="F21" s="2"/>
      <c r="G21" s="43"/>
      <c r="H21" s="2"/>
      <c r="I21" s="2"/>
      <c r="J21" s="2"/>
      <c r="K21" s="2"/>
      <c r="L21" s="2"/>
      <c r="M21" s="2"/>
      <c r="N21" s="2"/>
      <c r="O21" s="2"/>
      <c r="P21" s="2"/>
      <c r="Q21" s="2"/>
      <c r="R21" s="2"/>
      <c r="S21" s="2"/>
      <c r="T21" s="2"/>
      <c r="U21" s="2"/>
      <c r="V21" s="2"/>
      <c r="W21" s="2"/>
      <c r="X21" s="2"/>
      <c r="Y21" s="2"/>
      <c r="Z21" s="2"/>
    </row>
    <row r="22" spans="1:26" ht="15" customHeight="1" x14ac:dyDescent="0.25">
      <c r="A22" s="56"/>
      <c r="B22" s="57" t="s">
        <v>207</v>
      </c>
      <c r="C22" s="58"/>
      <c r="D22" s="59">
        <v>4651</v>
      </c>
      <c r="E22" s="52"/>
      <c r="F22" s="2"/>
      <c r="G22" s="43"/>
      <c r="H22" s="2"/>
      <c r="I22" s="2"/>
      <c r="J22" s="2"/>
      <c r="K22" s="2"/>
      <c r="L22" s="2"/>
      <c r="M22" s="2"/>
      <c r="N22" s="2"/>
      <c r="O22" s="2"/>
      <c r="P22" s="2"/>
      <c r="Q22" s="2"/>
      <c r="R22" s="2"/>
      <c r="S22" s="2"/>
      <c r="T22" s="2"/>
      <c r="U22" s="2"/>
      <c r="V22" s="2"/>
      <c r="W22" s="2"/>
      <c r="X22" s="2"/>
      <c r="Y22" s="2"/>
      <c r="Z22" s="2"/>
    </row>
    <row r="23" spans="1:26" ht="15" customHeight="1" x14ac:dyDescent="0.25">
      <c r="A23" s="60"/>
      <c r="B23" s="61"/>
      <c r="C23" s="62"/>
      <c r="D23" s="63"/>
      <c r="E23" s="52"/>
      <c r="F23" s="2"/>
      <c r="G23" s="43"/>
      <c r="H23" s="2"/>
      <c r="I23" s="2"/>
      <c r="J23" s="2"/>
      <c r="K23" s="2"/>
      <c r="L23" s="2"/>
      <c r="M23" s="2"/>
      <c r="N23" s="2"/>
      <c r="O23" s="2"/>
      <c r="P23" s="2"/>
      <c r="Q23" s="2"/>
      <c r="R23" s="2"/>
      <c r="S23" s="2"/>
      <c r="T23" s="2"/>
      <c r="U23" s="2"/>
      <c r="V23" s="2"/>
      <c r="W23" s="2"/>
      <c r="X23" s="2"/>
      <c r="Y23" s="2"/>
      <c r="Z23" s="2"/>
    </row>
    <row r="24" spans="1:26" ht="15" customHeight="1" x14ac:dyDescent="0.25">
      <c r="A24" s="60"/>
      <c r="B24" s="64" t="s">
        <v>208</v>
      </c>
      <c r="D24" s="65">
        <v>-14664</v>
      </c>
      <c r="E24" s="52"/>
      <c r="F24" s="2"/>
      <c r="G24" s="43"/>
      <c r="H24" s="2"/>
      <c r="I24" s="2"/>
      <c r="J24" s="2"/>
      <c r="K24" s="2"/>
      <c r="L24" s="2"/>
      <c r="M24" s="2"/>
      <c r="N24" s="2"/>
      <c r="O24" s="2"/>
      <c r="P24" s="2"/>
      <c r="Q24" s="2"/>
      <c r="R24" s="2"/>
      <c r="S24" s="2"/>
      <c r="T24" s="2"/>
      <c r="U24" s="2"/>
      <c r="V24" s="2"/>
      <c r="W24" s="2"/>
      <c r="X24" s="2"/>
      <c r="Y24" s="2"/>
      <c r="Z24" s="2"/>
    </row>
    <row r="25" spans="1:26" ht="15" customHeight="1" x14ac:dyDescent="0.25">
      <c r="A25" s="263" t="s">
        <v>209</v>
      </c>
      <c r="B25" s="217"/>
      <c r="C25" s="217"/>
      <c r="D25" s="262"/>
      <c r="E25" s="52"/>
      <c r="F25" s="2"/>
      <c r="G25" s="43"/>
      <c r="H25" s="2"/>
      <c r="I25" s="2"/>
      <c r="J25" s="2"/>
      <c r="K25" s="2"/>
      <c r="L25" s="2"/>
      <c r="M25" s="2"/>
      <c r="N25" s="2"/>
      <c r="O25" s="2"/>
      <c r="P25" s="2"/>
      <c r="Q25" s="2"/>
      <c r="R25" s="2"/>
      <c r="S25" s="2"/>
      <c r="T25" s="2"/>
      <c r="U25" s="2"/>
      <c r="V25" s="2"/>
      <c r="W25" s="2"/>
      <c r="X25" s="2"/>
      <c r="Y25" s="2"/>
      <c r="Z25" s="2"/>
    </row>
    <row r="26" spans="1:26" ht="15" customHeight="1" x14ac:dyDescent="0.25">
      <c r="A26" s="54" t="s">
        <v>197</v>
      </c>
      <c r="B26" s="55"/>
      <c r="E26" s="52"/>
      <c r="F26" s="2"/>
      <c r="G26" s="43"/>
      <c r="H26" s="2"/>
      <c r="I26" s="2"/>
      <c r="J26" s="2"/>
      <c r="K26" s="2"/>
      <c r="L26" s="2"/>
      <c r="M26" s="2"/>
      <c r="N26" s="2"/>
      <c r="O26" s="2"/>
      <c r="P26" s="2"/>
      <c r="Q26" s="2"/>
      <c r="R26" s="2"/>
      <c r="S26" s="2"/>
      <c r="T26" s="2"/>
      <c r="U26" s="2"/>
      <c r="V26" s="2"/>
      <c r="W26" s="2"/>
      <c r="X26" s="2"/>
      <c r="Y26" s="2"/>
      <c r="Z26" s="2"/>
    </row>
    <row r="27" spans="1:26" ht="15" customHeight="1" x14ac:dyDescent="0.25">
      <c r="A27" s="56"/>
      <c r="B27" s="57" t="s">
        <v>210</v>
      </c>
      <c r="C27" s="58"/>
      <c r="D27" s="59">
        <v>72087</v>
      </c>
      <c r="E27" s="52"/>
      <c r="F27" s="2"/>
      <c r="G27" s="43"/>
      <c r="H27" s="2"/>
      <c r="I27" s="2"/>
      <c r="J27" s="2"/>
      <c r="K27" s="2"/>
      <c r="L27" s="2"/>
      <c r="M27" s="2"/>
      <c r="N27" s="2"/>
      <c r="O27" s="2"/>
      <c r="P27" s="2"/>
      <c r="Q27" s="2"/>
      <c r="R27" s="2"/>
      <c r="S27" s="2"/>
      <c r="T27" s="2"/>
      <c r="U27" s="2"/>
      <c r="V27" s="2"/>
      <c r="W27" s="2"/>
      <c r="X27" s="2"/>
      <c r="Y27" s="2"/>
      <c r="Z27" s="2"/>
    </row>
    <row r="28" spans="1:26" ht="15" customHeight="1" x14ac:dyDescent="0.25">
      <c r="A28" s="60"/>
      <c r="B28" s="61"/>
      <c r="C28" s="62"/>
      <c r="D28" s="63"/>
      <c r="E28" s="52"/>
      <c r="F28" s="2"/>
      <c r="G28" s="43"/>
      <c r="H28" s="2"/>
      <c r="I28" s="2"/>
      <c r="J28" s="2"/>
      <c r="K28" s="2"/>
      <c r="L28" s="2"/>
      <c r="M28" s="2"/>
      <c r="N28" s="2"/>
      <c r="O28" s="2"/>
      <c r="P28" s="2"/>
      <c r="Q28" s="2"/>
      <c r="R28" s="2"/>
      <c r="S28" s="2"/>
      <c r="T28" s="2"/>
      <c r="U28" s="2"/>
      <c r="V28" s="2"/>
      <c r="W28" s="2"/>
      <c r="X28" s="2"/>
      <c r="Y28" s="2"/>
      <c r="Z28" s="2"/>
    </row>
    <row r="29" spans="1:26" ht="15" customHeight="1" x14ac:dyDescent="0.25">
      <c r="A29" s="60"/>
      <c r="B29" s="64" t="s">
        <v>211</v>
      </c>
      <c r="D29" s="65">
        <f>SUM(D27)</f>
        <v>72087</v>
      </c>
      <c r="E29" s="52"/>
      <c r="F29" s="2"/>
      <c r="G29" s="43"/>
      <c r="H29" s="2"/>
      <c r="I29" s="2"/>
      <c r="J29" s="2"/>
      <c r="K29" s="2"/>
      <c r="L29" s="2"/>
      <c r="M29" s="2"/>
      <c r="N29" s="2"/>
      <c r="O29" s="2"/>
      <c r="P29" s="2"/>
      <c r="Q29" s="2"/>
      <c r="R29" s="2"/>
      <c r="S29" s="2"/>
      <c r="T29" s="2"/>
      <c r="U29" s="2"/>
      <c r="V29" s="2"/>
      <c r="W29" s="2"/>
      <c r="X29" s="2"/>
      <c r="Y29" s="2"/>
      <c r="Z29" s="2"/>
    </row>
    <row r="30" spans="1:26" ht="15" customHeight="1" x14ac:dyDescent="0.25">
      <c r="A30" s="263" t="s">
        <v>212</v>
      </c>
      <c r="B30" s="217"/>
      <c r="C30" s="217"/>
      <c r="D30" s="262"/>
      <c r="E30" s="52"/>
      <c r="F30" s="2"/>
      <c r="G30" s="43"/>
      <c r="H30" s="2"/>
      <c r="I30" s="2"/>
      <c r="J30" s="2"/>
      <c r="K30" s="2"/>
      <c r="L30" s="2"/>
      <c r="M30" s="2"/>
      <c r="N30" s="2"/>
      <c r="O30" s="2"/>
      <c r="P30" s="2"/>
      <c r="Q30" s="2"/>
      <c r="R30" s="2"/>
      <c r="S30" s="2"/>
      <c r="T30" s="2"/>
      <c r="U30" s="2"/>
      <c r="V30" s="2"/>
      <c r="W30" s="2"/>
      <c r="X30" s="2"/>
      <c r="Y30" s="2"/>
      <c r="Z30" s="2"/>
    </row>
    <row r="31" spans="1:26" ht="15" customHeight="1" x14ac:dyDescent="0.25">
      <c r="A31" s="67" t="s">
        <v>213</v>
      </c>
      <c r="B31" s="55"/>
      <c r="E31" s="52"/>
      <c r="F31" s="2"/>
      <c r="G31" s="43"/>
      <c r="H31" s="2"/>
      <c r="I31" s="2"/>
      <c r="J31" s="2"/>
      <c r="K31" s="2"/>
      <c r="L31" s="2"/>
      <c r="M31" s="2"/>
      <c r="N31" s="2"/>
      <c r="O31" s="2"/>
      <c r="P31" s="2"/>
      <c r="Q31" s="2"/>
      <c r="R31" s="2"/>
      <c r="S31" s="2"/>
      <c r="T31" s="2"/>
      <c r="U31" s="2"/>
      <c r="V31" s="2"/>
      <c r="W31" s="2"/>
      <c r="X31" s="2"/>
      <c r="Y31" s="2"/>
      <c r="Z31" s="2"/>
    </row>
    <row r="32" spans="1:26" ht="15" customHeight="1" x14ac:dyDescent="0.25">
      <c r="A32" s="263" t="s">
        <v>214</v>
      </c>
      <c r="B32" s="217"/>
      <c r="C32" s="217"/>
      <c r="D32" s="262"/>
      <c r="E32" s="52"/>
      <c r="F32" s="2"/>
      <c r="G32" s="43"/>
      <c r="H32" s="2"/>
      <c r="I32" s="2"/>
      <c r="J32" s="2"/>
      <c r="K32" s="2"/>
      <c r="L32" s="2"/>
      <c r="M32" s="2"/>
      <c r="N32" s="2"/>
      <c r="O32" s="2"/>
      <c r="P32" s="2"/>
      <c r="Q32" s="2"/>
      <c r="R32" s="2"/>
      <c r="S32" s="2"/>
      <c r="T32" s="2"/>
      <c r="U32" s="2"/>
      <c r="V32" s="2"/>
      <c r="W32" s="2"/>
      <c r="X32" s="2"/>
      <c r="Y32" s="2"/>
      <c r="Z32" s="2"/>
    </row>
    <row r="33" spans="1:26" ht="15" customHeight="1" x14ac:dyDescent="0.25">
      <c r="A33" s="54" t="s">
        <v>197</v>
      </c>
      <c r="B33" s="55"/>
      <c r="E33" s="52"/>
      <c r="F33" s="2"/>
      <c r="G33" s="43"/>
      <c r="H33" s="2"/>
      <c r="I33" s="2"/>
      <c r="J33" s="2"/>
      <c r="K33" s="2"/>
      <c r="L33" s="2"/>
      <c r="M33" s="2"/>
      <c r="N33" s="2"/>
      <c r="O33" s="2"/>
      <c r="P33" s="2"/>
      <c r="Q33" s="2"/>
      <c r="R33" s="2"/>
      <c r="S33" s="2"/>
      <c r="T33" s="2"/>
      <c r="U33" s="2"/>
      <c r="V33" s="2"/>
      <c r="W33" s="2"/>
      <c r="X33" s="2"/>
      <c r="Y33" s="2"/>
      <c r="Z33" s="2"/>
    </row>
    <row r="34" spans="1:26" ht="15" customHeight="1" x14ac:dyDescent="0.25">
      <c r="A34" s="56"/>
      <c r="B34" s="57" t="s">
        <v>215</v>
      </c>
      <c r="C34" s="58"/>
      <c r="D34" s="59">
        <v>-88253</v>
      </c>
      <c r="E34" s="52"/>
      <c r="F34" s="2"/>
      <c r="G34" s="43"/>
      <c r="H34" s="2"/>
      <c r="I34" s="2"/>
      <c r="J34" s="2"/>
      <c r="K34" s="2"/>
      <c r="L34" s="2"/>
      <c r="M34" s="2"/>
      <c r="N34" s="2"/>
      <c r="O34" s="2"/>
      <c r="P34" s="2"/>
      <c r="Q34" s="2"/>
      <c r="R34" s="2"/>
      <c r="S34" s="2"/>
      <c r="T34" s="2"/>
      <c r="U34" s="2"/>
      <c r="V34" s="2"/>
      <c r="W34" s="2"/>
      <c r="X34" s="2"/>
      <c r="Y34" s="2"/>
      <c r="Z34" s="2"/>
    </row>
    <row r="35" spans="1:26" ht="15" customHeight="1" x14ac:dyDescent="0.25">
      <c r="A35" s="56"/>
      <c r="B35" s="57" t="s">
        <v>216</v>
      </c>
      <c r="C35" s="58"/>
      <c r="D35" s="59">
        <v>-14564</v>
      </c>
      <c r="E35" s="52"/>
      <c r="F35" s="2"/>
      <c r="G35" s="43"/>
      <c r="H35" s="2"/>
      <c r="I35" s="2"/>
      <c r="J35" s="2"/>
      <c r="K35" s="2"/>
      <c r="L35" s="2"/>
      <c r="M35" s="2"/>
      <c r="N35" s="2"/>
      <c r="O35" s="2"/>
      <c r="P35" s="2"/>
      <c r="Q35" s="2"/>
      <c r="R35" s="2"/>
      <c r="S35" s="2"/>
      <c r="T35" s="2"/>
      <c r="U35" s="2"/>
      <c r="V35" s="2"/>
      <c r="W35" s="2"/>
      <c r="X35" s="2"/>
      <c r="Y35" s="2"/>
      <c r="Z35" s="2"/>
    </row>
    <row r="36" spans="1:26" ht="15" customHeight="1" x14ac:dyDescent="0.25">
      <c r="A36" s="56"/>
      <c r="B36" s="57" t="s">
        <v>217</v>
      </c>
      <c r="C36" s="58"/>
      <c r="D36" s="59">
        <v>-225308</v>
      </c>
      <c r="E36" s="52"/>
      <c r="F36" s="2"/>
      <c r="G36" s="43"/>
      <c r="H36" s="2"/>
      <c r="I36" s="2"/>
      <c r="J36" s="2"/>
      <c r="K36" s="2"/>
      <c r="L36" s="2"/>
      <c r="M36" s="2"/>
      <c r="N36" s="2"/>
      <c r="O36" s="2"/>
      <c r="P36" s="2"/>
      <c r="Q36" s="2"/>
      <c r="R36" s="2"/>
      <c r="S36" s="2"/>
      <c r="T36" s="2"/>
      <c r="U36" s="2"/>
      <c r="V36" s="2"/>
      <c r="W36" s="2"/>
      <c r="X36" s="2"/>
      <c r="Y36" s="2"/>
      <c r="Z36" s="2"/>
    </row>
    <row r="37" spans="1:26" ht="15" customHeight="1" x14ac:dyDescent="0.25">
      <c r="A37" s="56"/>
      <c r="B37" s="57" t="s">
        <v>218</v>
      </c>
      <c r="C37" s="58"/>
      <c r="D37" s="59">
        <v>-94510</v>
      </c>
      <c r="E37" s="52"/>
      <c r="F37" s="2"/>
      <c r="G37" s="43"/>
      <c r="H37" s="2"/>
      <c r="I37" s="2"/>
      <c r="J37" s="2"/>
      <c r="K37" s="2"/>
      <c r="L37" s="2"/>
      <c r="M37" s="2"/>
      <c r="N37" s="2"/>
      <c r="O37" s="2"/>
      <c r="P37" s="2"/>
      <c r="Q37" s="2"/>
      <c r="R37" s="2"/>
      <c r="S37" s="2"/>
      <c r="T37" s="2"/>
      <c r="U37" s="2"/>
      <c r="V37" s="2"/>
      <c r="W37" s="2"/>
      <c r="X37" s="2"/>
      <c r="Y37" s="2"/>
      <c r="Z37" s="2"/>
    </row>
    <row r="38" spans="1:26" ht="15" customHeight="1" x14ac:dyDescent="0.25">
      <c r="A38" s="56"/>
      <c r="B38" s="57" t="s">
        <v>219</v>
      </c>
      <c r="C38" s="58"/>
      <c r="D38" s="59">
        <v>-1138717</v>
      </c>
      <c r="E38" s="52"/>
      <c r="F38" s="2"/>
      <c r="G38" s="43"/>
      <c r="H38" s="2"/>
      <c r="I38" s="2"/>
      <c r="J38" s="2"/>
      <c r="K38" s="2"/>
      <c r="L38" s="2"/>
      <c r="M38" s="2"/>
      <c r="N38" s="2"/>
      <c r="O38" s="2"/>
      <c r="P38" s="2"/>
      <c r="Q38" s="2"/>
      <c r="R38" s="2"/>
      <c r="S38" s="2"/>
      <c r="T38" s="2"/>
      <c r="U38" s="2"/>
      <c r="V38" s="2"/>
      <c r="W38" s="2"/>
      <c r="X38" s="2"/>
      <c r="Y38" s="2"/>
      <c r="Z38" s="2"/>
    </row>
    <row r="39" spans="1:26" ht="15" customHeight="1" x14ac:dyDescent="0.25">
      <c r="A39" s="56"/>
      <c r="B39" s="57" t="s">
        <v>220</v>
      </c>
      <c r="C39" s="58"/>
      <c r="D39" s="59">
        <v>-18082</v>
      </c>
      <c r="E39" s="52"/>
      <c r="F39" s="2"/>
      <c r="G39" s="43"/>
      <c r="H39" s="2"/>
      <c r="I39" s="2"/>
      <c r="J39" s="2"/>
      <c r="K39" s="2"/>
      <c r="L39" s="2"/>
      <c r="M39" s="2"/>
      <c r="N39" s="2"/>
      <c r="O39" s="2"/>
      <c r="P39" s="2"/>
      <c r="Q39" s="2"/>
      <c r="R39" s="2"/>
      <c r="S39" s="2"/>
      <c r="T39" s="2"/>
      <c r="U39" s="2"/>
      <c r="V39" s="2"/>
      <c r="W39" s="2"/>
      <c r="X39" s="2"/>
      <c r="Y39" s="2"/>
      <c r="Z39" s="2"/>
    </row>
    <row r="40" spans="1:26" ht="15" customHeight="1" x14ac:dyDescent="0.25">
      <c r="A40" s="56"/>
      <c r="B40" s="57" t="s">
        <v>221</v>
      </c>
      <c r="C40" s="58"/>
      <c r="D40" s="59">
        <v>-249927</v>
      </c>
      <c r="E40" s="52"/>
      <c r="F40" s="2"/>
      <c r="G40" s="43"/>
      <c r="H40" s="2"/>
      <c r="I40" s="2"/>
      <c r="J40" s="2"/>
      <c r="K40" s="2"/>
      <c r="L40" s="2"/>
      <c r="M40" s="2"/>
      <c r="N40" s="2"/>
      <c r="O40" s="2"/>
      <c r="P40" s="2"/>
      <c r="Q40" s="2"/>
      <c r="R40" s="2"/>
      <c r="S40" s="2"/>
      <c r="T40" s="2"/>
      <c r="U40" s="2"/>
      <c r="V40" s="2"/>
      <c r="W40" s="2"/>
      <c r="X40" s="2"/>
      <c r="Y40" s="2"/>
      <c r="Z40" s="2"/>
    </row>
    <row r="41" spans="1:26" ht="15" customHeight="1" x14ac:dyDescent="0.25">
      <c r="A41" s="56"/>
      <c r="B41" s="57" t="s">
        <v>222</v>
      </c>
      <c r="C41" s="58"/>
      <c r="D41" s="59">
        <v>-374887</v>
      </c>
      <c r="E41" s="52"/>
      <c r="F41" s="2"/>
      <c r="G41" s="43"/>
      <c r="H41" s="2"/>
      <c r="I41" s="2"/>
      <c r="J41" s="2"/>
      <c r="K41" s="2"/>
      <c r="L41" s="2"/>
      <c r="M41" s="2"/>
      <c r="N41" s="2"/>
      <c r="O41" s="2"/>
      <c r="P41" s="2"/>
      <c r="Q41" s="2"/>
      <c r="R41" s="2"/>
      <c r="S41" s="2"/>
      <c r="T41" s="2"/>
      <c r="U41" s="2"/>
      <c r="V41" s="2"/>
      <c r="W41" s="2"/>
      <c r="X41" s="2"/>
      <c r="Y41" s="2"/>
      <c r="Z41" s="2"/>
    </row>
    <row r="42" spans="1:26" ht="15" customHeight="1" x14ac:dyDescent="0.25">
      <c r="A42" s="56"/>
      <c r="B42" s="57" t="s">
        <v>223</v>
      </c>
      <c r="C42" s="58"/>
      <c r="D42" s="59">
        <v>-421903</v>
      </c>
      <c r="E42" s="52"/>
      <c r="F42" s="2"/>
      <c r="G42" s="43"/>
      <c r="H42" s="2"/>
      <c r="I42" s="2"/>
      <c r="J42" s="2"/>
      <c r="K42" s="2"/>
      <c r="L42" s="2"/>
      <c r="M42" s="2"/>
      <c r="N42" s="2"/>
      <c r="O42" s="2"/>
      <c r="P42" s="2"/>
      <c r="Q42" s="2"/>
      <c r="R42" s="2"/>
      <c r="S42" s="2"/>
      <c r="T42" s="2"/>
      <c r="U42" s="2"/>
      <c r="V42" s="2"/>
      <c r="W42" s="2"/>
      <c r="X42" s="2"/>
      <c r="Y42" s="2"/>
      <c r="Z42" s="2"/>
    </row>
    <row r="43" spans="1:26" ht="15" customHeight="1" x14ac:dyDescent="0.25">
      <c r="A43" s="56"/>
      <c r="B43" s="57" t="s">
        <v>224</v>
      </c>
      <c r="C43" s="58"/>
      <c r="D43" s="59">
        <v>-118424</v>
      </c>
      <c r="E43" s="52"/>
      <c r="F43" s="2"/>
      <c r="G43" s="43"/>
      <c r="H43" s="2"/>
      <c r="I43" s="2"/>
      <c r="J43" s="2"/>
      <c r="K43" s="2"/>
      <c r="L43" s="2"/>
      <c r="M43" s="2"/>
      <c r="N43" s="2"/>
      <c r="O43" s="2"/>
      <c r="P43" s="2"/>
      <c r="Q43" s="2"/>
      <c r="R43" s="2"/>
      <c r="S43" s="2"/>
      <c r="T43" s="2"/>
      <c r="U43" s="2"/>
      <c r="V43" s="2"/>
      <c r="W43" s="2"/>
      <c r="X43" s="2"/>
      <c r="Y43" s="2"/>
      <c r="Z43" s="2"/>
    </row>
    <row r="44" spans="1:26" ht="15" customHeight="1" x14ac:dyDescent="0.25">
      <c r="A44" s="56"/>
      <c r="B44" s="57" t="s">
        <v>225</v>
      </c>
      <c r="C44" s="58"/>
      <c r="D44" s="59">
        <v>-7487</v>
      </c>
      <c r="E44" s="52"/>
      <c r="F44" s="2"/>
      <c r="G44" s="43"/>
      <c r="H44" s="2"/>
      <c r="I44" s="2"/>
      <c r="J44" s="2"/>
      <c r="K44" s="2"/>
      <c r="L44" s="2"/>
      <c r="M44" s="2"/>
      <c r="N44" s="2"/>
      <c r="O44" s="2"/>
      <c r="P44" s="2"/>
      <c r="Q44" s="2"/>
      <c r="R44" s="2"/>
      <c r="S44" s="2"/>
      <c r="T44" s="2"/>
      <c r="U44" s="2"/>
      <c r="V44" s="2"/>
      <c r="W44" s="2"/>
      <c r="X44" s="2"/>
      <c r="Y44" s="2"/>
      <c r="Z44" s="2"/>
    </row>
    <row r="45" spans="1:26" ht="15" customHeight="1" x14ac:dyDescent="0.25">
      <c r="A45" s="56"/>
      <c r="B45" s="57" t="s">
        <v>226</v>
      </c>
      <c r="C45" s="58"/>
      <c r="D45" s="59">
        <v>-56287</v>
      </c>
      <c r="E45" s="52"/>
      <c r="F45" s="2"/>
      <c r="G45" s="43"/>
      <c r="H45" s="2"/>
      <c r="I45" s="2"/>
      <c r="J45" s="2"/>
      <c r="K45" s="2"/>
      <c r="L45" s="2"/>
      <c r="M45" s="2"/>
      <c r="N45" s="2"/>
      <c r="O45" s="2"/>
      <c r="P45" s="2"/>
      <c r="Q45" s="2"/>
      <c r="R45" s="2"/>
      <c r="S45" s="2"/>
      <c r="T45" s="2"/>
      <c r="U45" s="2"/>
      <c r="V45" s="2"/>
      <c r="W45" s="2"/>
      <c r="X45" s="2"/>
      <c r="Y45" s="2"/>
      <c r="Z45" s="2"/>
    </row>
    <row r="46" spans="1:26" ht="15" customHeight="1" x14ac:dyDescent="0.25">
      <c r="A46" s="56"/>
      <c r="B46" s="57" t="s">
        <v>227</v>
      </c>
      <c r="C46" s="58"/>
      <c r="D46" s="59">
        <v>-162871</v>
      </c>
      <c r="E46" s="52"/>
      <c r="F46" s="2"/>
      <c r="G46" s="43"/>
      <c r="H46" s="2"/>
      <c r="I46" s="2"/>
      <c r="J46" s="2"/>
      <c r="K46" s="2"/>
      <c r="L46" s="2"/>
      <c r="M46" s="2"/>
      <c r="N46" s="2"/>
      <c r="O46" s="2"/>
      <c r="P46" s="2"/>
      <c r="Q46" s="2"/>
      <c r="R46" s="2"/>
      <c r="S46" s="2"/>
      <c r="T46" s="2"/>
      <c r="U46" s="2"/>
      <c r="V46" s="2"/>
      <c r="W46" s="2"/>
      <c r="X46" s="2"/>
      <c r="Y46" s="2"/>
      <c r="Z46" s="2"/>
    </row>
    <row r="47" spans="1:26" ht="15" customHeight="1" x14ac:dyDescent="0.25">
      <c r="A47" s="60"/>
      <c r="B47" s="61"/>
      <c r="C47" s="62"/>
      <c r="D47" s="63"/>
      <c r="E47" s="52"/>
      <c r="F47" s="2"/>
      <c r="G47" s="43"/>
      <c r="H47" s="2"/>
      <c r="I47" s="2"/>
      <c r="J47" s="2"/>
      <c r="K47" s="2"/>
      <c r="L47" s="2"/>
      <c r="M47" s="2"/>
      <c r="N47" s="2"/>
      <c r="O47" s="2"/>
      <c r="P47" s="2"/>
      <c r="Q47" s="2"/>
      <c r="R47" s="2"/>
      <c r="S47" s="2"/>
      <c r="T47" s="2"/>
      <c r="U47" s="2"/>
      <c r="V47" s="2"/>
      <c r="W47" s="2"/>
      <c r="X47" s="2"/>
      <c r="Y47" s="2"/>
      <c r="Z47" s="2"/>
    </row>
    <row r="48" spans="1:26" ht="15" customHeight="1" x14ac:dyDescent="0.25">
      <c r="A48" s="60"/>
      <c r="B48" s="64" t="s">
        <v>228</v>
      </c>
      <c r="D48" s="65">
        <v>-2971220</v>
      </c>
      <c r="E48" s="52"/>
      <c r="F48" s="2"/>
      <c r="G48" s="43"/>
      <c r="H48" s="2"/>
      <c r="I48" s="2"/>
      <c r="J48" s="2"/>
      <c r="K48" s="2"/>
      <c r="L48" s="2"/>
      <c r="M48" s="2"/>
      <c r="N48" s="2"/>
      <c r="O48" s="2"/>
      <c r="P48" s="2"/>
      <c r="Q48" s="2"/>
      <c r="R48" s="2"/>
      <c r="S48" s="2"/>
      <c r="T48" s="2"/>
      <c r="U48" s="2"/>
      <c r="V48" s="2"/>
      <c r="W48" s="2"/>
      <c r="X48" s="2"/>
      <c r="Y48" s="2"/>
      <c r="Z48" s="2"/>
    </row>
    <row r="49" spans="1:26" ht="15" customHeight="1" x14ac:dyDescent="0.25">
      <c r="A49" s="263" t="s">
        <v>229</v>
      </c>
      <c r="B49" s="217"/>
      <c r="C49" s="217"/>
      <c r="D49" s="262"/>
      <c r="E49" s="52"/>
      <c r="F49" s="2"/>
      <c r="G49" s="43"/>
      <c r="H49" s="2"/>
      <c r="I49" s="2"/>
      <c r="J49" s="2"/>
      <c r="K49" s="2"/>
      <c r="L49" s="2"/>
      <c r="M49" s="2"/>
      <c r="N49" s="2"/>
      <c r="O49" s="2"/>
      <c r="P49" s="2"/>
      <c r="Q49" s="2"/>
      <c r="R49" s="2"/>
      <c r="S49" s="2"/>
      <c r="T49" s="2"/>
      <c r="U49" s="2"/>
      <c r="V49" s="2"/>
      <c r="W49" s="2"/>
      <c r="X49" s="2"/>
      <c r="Y49" s="2"/>
      <c r="Z49" s="2"/>
    </row>
    <row r="50" spans="1:26" ht="15" customHeight="1" x14ac:dyDescent="0.25">
      <c r="A50" s="54" t="s">
        <v>197</v>
      </c>
      <c r="B50" s="55"/>
      <c r="E50" s="52"/>
      <c r="F50" s="2"/>
      <c r="G50" s="43"/>
      <c r="H50" s="2"/>
      <c r="I50" s="2"/>
      <c r="J50" s="2"/>
      <c r="K50" s="2"/>
      <c r="L50" s="2"/>
      <c r="M50" s="2"/>
      <c r="N50" s="2"/>
      <c r="O50" s="2"/>
      <c r="P50" s="2"/>
      <c r="Q50" s="2"/>
      <c r="R50" s="2"/>
      <c r="S50" s="2"/>
      <c r="T50" s="2"/>
      <c r="U50" s="2"/>
      <c r="V50" s="2"/>
      <c r="W50" s="2"/>
      <c r="X50" s="2"/>
      <c r="Y50" s="2"/>
      <c r="Z50" s="2"/>
    </row>
    <row r="51" spans="1:26" ht="15" customHeight="1" x14ac:dyDescent="0.25">
      <c r="A51" s="56"/>
      <c r="B51" s="57" t="s">
        <v>230</v>
      </c>
      <c r="C51" s="58"/>
      <c r="D51" s="59">
        <v>351000</v>
      </c>
      <c r="E51" s="52"/>
      <c r="F51" s="2"/>
      <c r="G51" s="43"/>
      <c r="H51" s="2"/>
      <c r="I51" s="2"/>
      <c r="J51" s="2"/>
      <c r="K51" s="2"/>
      <c r="L51" s="2"/>
      <c r="M51" s="2"/>
      <c r="N51" s="2"/>
      <c r="O51" s="2"/>
      <c r="P51" s="2"/>
      <c r="Q51" s="2"/>
      <c r="R51" s="2"/>
      <c r="S51" s="2"/>
      <c r="T51" s="2"/>
      <c r="U51" s="2"/>
      <c r="V51" s="2"/>
      <c r="W51" s="2"/>
      <c r="X51" s="2"/>
      <c r="Y51" s="2"/>
      <c r="Z51" s="2"/>
    </row>
    <row r="52" spans="1:26" ht="15" customHeight="1" x14ac:dyDescent="0.25">
      <c r="A52" s="60"/>
      <c r="B52" s="61"/>
      <c r="C52" s="62"/>
      <c r="D52" s="63"/>
      <c r="E52" s="52"/>
      <c r="F52" s="2"/>
      <c r="G52" s="43"/>
      <c r="H52" s="2"/>
      <c r="I52" s="2"/>
      <c r="J52" s="2"/>
      <c r="K52" s="2"/>
      <c r="L52" s="2"/>
      <c r="M52" s="2"/>
      <c r="N52" s="2"/>
      <c r="O52" s="2"/>
      <c r="P52" s="2"/>
      <c r="Q52" s="2"/>
      <c r="R52" s="2"/>
      <c r="S52" s="2"/>
      <c r="T52" s="2"/>
      <c r="U52" s="2"/>
      <c r="V52" s="2"/>
      <c r="W52" s="2"/>
      <c r="X52" s="2"/>
      <c r="Y52" s="2"/>
      <c r="Z52" s="2"/>
    </row>
    <row r="53" spans="1:26" ht="15" customHeight="1" x14ac:dyDescent="0.25">
      <c r="A53" s="60"/>
      <c r="B53" s="64" t="s">
        <v>231</v>
      </c>
      <c r="D53" s="65">
        <v>351000</v>
      </c>
      <c r="E53" s="52"/>
      <c r="F53" s="2"/>
      <c r="G53" s="43"/>
      <c r="H53" s="2"/>
      <c r="I53" s="2"/>
      <c r="J53" s="2"/>
      <c r="K53" s="2"/>
      <c r="L53" s="2"/>
      <c r="M53" s="2"/>
      <c r="N53" s="2"/>
      <c r="O53" s="2"/>
      <c r="P53" s="2"/>
      <c r="Q53" s="2"/>
      <c r="R53" s="2"/>
      <c r="S53" s="2"/>
      <c r="T53" s="2"/>
      <c r="U53" s="2"/>
      <c r="V53" s="2"/>
      <c r="W53" s="2"/>
      <c r="X53" s="2"/>
      <c r="Y53" s="2"/>
      <c r="Z53" s="2"/>
    </row>
    <row r="54" spans="1:26" ht="15" customHeight="1" x14ac:dyDescent="0.25">
      <c r="A54" s="263" t="s">
        <v>232</v>
      </c>
      <c r="B54" s="217"/>
      <c r="C54" s="217"/>
      <c r="D54" s="262"/>
      <c r="E54" s="52"/>
      <c r="F54" s="2"/>
      <c r="G54" s="43"/>
      <c r="H54" s="2"/>
      <c r="I54" s="2"/>
      <c r="J54" s="2"/>
      <c r="K54" s="2"/>
      <c r="L54" s="2"/>
      <c r="M54" s="2"/>
      <c r="N54" s="2"/>
      <c r="O54" s="2"/>
      <c r="P54" s="2"/>
      <c r="Q54" s="2"/>
      <c r="R54" s="2"/>
      <c r="S54" s="2"/>
      <c r="T54" s="2"/>
      <c r="U54" s="2"/>
      <c r="V54" s="2"/>
      <c r="W54" s="2"/>
      <c r="X54" s="2"/>
      <c r="Y54" s="2"/>
      <c r="Z54" s="2"/>
    </row>
    <row r="55" spans="1:26" ht="15" customHeight="1" x14ac:dyDescent="0.25">
      <c r="A55" s="67" t="s">
        <v>213</v>
      </c>
      <c r="B55" s="68"/>
      <c r="C55" s="69"/>
      <c r="D55" s="69"/>
      <c r="E55" s="52"/>
      <c r="F55" s="2"/>
      <c r="G55" s="43"/>
      <c r="H55" s="2"/>
      <c r="I55" s="2"/>
      <c r="J55" s="2"/>
      <c r="K55" s="2"/>
      <c r="L55" s="2"/>
      <c r="M55" s="2"/>
      <c r="N55" s="2"/>
      <c r="O55" s="2"/>
      <c r="P55" s="2"/>
      <c r="Q55" s="2"/>
      <c r="R55" s="2"/>
      <c r="S55" s="2"/>
      <c r="T55" s="2"/>
      <c r="U55" s="2"/>
      <c r="V55" s="2"/>
      <c r="W55" s="2"/>
      <c r="X55" s="2"/>
      <c r="Y55" s="2"/>
      <c r="Z55" s="2"/>
    </row>
    <row r="56" spans="1:26" ht="15" customHeight="1" x14ac:dyDescent="0.25">
      <c r="A56" s="263" t="s">
        <v>233</v>
      </c>
      <c r="B56" s="217"/>
      <c r="C56" s="217"/>
      <c r="D56" s="262"/>
      <c r="E56" s="52"/>
      <c r="F56" s="2"/>
      <c r="G56" s="43"/>
      <c r="H56" s="2"/>
      <c r="I56" s="2"/>
      <c r="J56" s="2"/>
      <c r="K56" s="2"/>
      <c r="L56" s="2"/>
      <c r="M56" s="2"/>
      <c r="N56" s="2"/>
      <c r="O56" s="2"/>
      <c r="P56" s="2"/>
      <c r="Q56" s="2"/>
      <c r="R56" s="2"/>
      <c r="S56" s="2"/>
      <c r="T56" s="2"/>
      <c r="U56" s="2"/>
      <c r="V56" s="2"/>
      <c r="W56" s="2"/>
      <c r="X56" s="2"/>
      <c r="Y56" s="2"/>
      <c r="Z56" s="2"/>
    </row>
    <row r="57" spans="1:26" ht="15" customHeight="1" x14ac:dyDescent="0.25">
      <c r="A57" s="54" t="s">
        <v>197</v>
      </c>
      <c r="B57" s="55"/>
      <c r="E57" s="52"/>
      <c r="F57" s="2"/>
      <c r="G57" s="43"/>
      <c r="H57" s="2"/>
      <c r="I57" s="2"/>
      <c r="J57" s="2"/>
      <c r="K57" s="2"/>
      <c r="L57" s="2"/>
      <c r="M57" s="2"/>
      <c r="N57" s="2"/>
      <c r="O57" s="2"/>
      <c r="P57" s="2"/>
      <c r="Q57" s="2"/>
      <c r="R57" s="2"/>
      <c r="S57" s="2"/>
      <c r="T57" s="2"/>
      <c r="U57" s="2"/>
      <c r="V57" s="2"/>
      <c r="W57" s="2"/>
      <c r="X57" s="2"/>
      <c r="Y57" s="2"/>
      <c r="Z57" s="2"/>
    </row>
    <row r="58" spans="1:26" ht="15" customHeight="1" x14ac:dyDescent="0.25">
      <c r="A58" s="56"/>
      <c r="B58" s="57" t="s">
        <v>234</v>
      </c>
      <c r="C58" s="58"/>
      <c r="D58" s="59">
        <v>340025</v>
      </c>
      <c r="E58" s="52"/>
      <c r="F58" s="2"/>
      <c r="G58" s="43"/>
      <c r="H58" s="2"/>
      <c r="I58" s="2"/>
      <c r="J58" s="2"/>
      <c r="K58" s="2"/>
      <c r="L58" s="2"/>
      <c r="M58" s="2"/>
      <c r="N58" s="2"/>
      <c r="O58" s="2"/>
      <c r="P58" s="2"/>
      <c r="Q58" s="2"/>
      <c r="R58" s="2"/>
      <c r="S58" s="2"/>
      <c r="T58" s="2"/>
      <c r="U58" s="2"/>
      <c r="V58" s="2"/>
      <c r="W58" s="2"/>
      <c r="X58" s="2"/>
      <c r="Y58" s="2"/>
      <c r="Z58" s="2"/>
    </row>
    <row r="59" spans="1:26" ht="15" customHeight="1" x14ac:dyDescent="0.25">
      <c r="A59" s="60"/>
      <c r="B59" s="61"/>
      <c r="C59" s="62"/>
      <c r="D59" s="63"/>
      <c r="E59" s="52"/>
      <c r="F59" s="2"/>
      <c r="G59" s="43"/>
      <c r="H59" s="2"/>
      <c r="I59" s="2"/>
      <c r="J59" s="2"/>
      <c r="K59" s="2"/>
      <c r="L59" s="2"/>
      <c r="M59" s="2"/>
      <c r="N59" s="2"/>
      <c r="O59" s="2"/>
      <c r="P59" s="2"/>
      <c r="Q59" s="2"/>
      <c r="R59" s="2"/>
      <c r="S59" s="2"/>
      <c r="T59" s="2"/>
      <c r="U59" s="2"/>
      <c r="V59" s="2"/>
      <c r="W59" s="2"/>
      <c r="X59" s="2"/>
      <c r="Y59" s="2"/>
      <c r="Z59" s="2"/>
    </row>
    <row r="60" spans="1:26" ht="15" customHeight="1" x14ac:dyDescent="0.25">
      <c r="A60" s="60"/>
      <c r="B60" s="64" t="s">
        <v>235</v>
      </c>
      <c r="D60" s="65">
        <v>340025</v>
      </c>
      <c r="E60" s="52"/>
      <c r="F60" s="2"/>
      <c r="G60" s="43"/>
      <c r="H60" s="2"/>
      <c r="I60" s="2"/>
      <c r="J60" s="2"/>
      <c r="K60" s="2"/>
      <c r="L60" s="2"/>
      <c r="M60" s="2"/>
      <c r="N60" s="2"/>
      <c r="O60" s="2"/>
      <c r="P60" s="2"/>
      <c r="Q60" s="2"/>
      <c r="R60" s="2"/>
      <c r="S60" s="2"/>
      <c r="T60" s="2"/>
      <c r="U60" s="2"/>
      <c r="V60" s="2"/>
      <c r="W60" s="2"/>
      <c r="X60" s="2"/>
      <c r="Y60" s="2"/>
      <c r="Z60" s="2"/>
    </row>
    <row r="61" spans="1:26" ht="15" customHeight="1" x14ac:dyDescent="0.25">
      <c r="A61" s="261" t="s">
        <v>236</v>
      </c>
      <c r="B61" s="217"/>
      <c r="C61" s="217"/>
      <c r="D61" s="262"/>
      <c r="E61" s="52"/>
      <c r="F61" s="2"/>
      <c r="G61" s="43"/>
      <c r="H61" s="2"/>
      <c r="I61" s="2"/>
      <c r="J61" s="2"/>
      <c r="K61" s="2"/>
      <c r="L61" s="2"/>
      <c r="M61" s="2"/>
      <c r="N61" s="2"/>
      <c r="O61" s="2"/>
      <c r="P61" s="2"/>
      <c r="Q61" s="2"/>
      <c r="R61" s="2"/>
      <c r="S61" s="2"/>
      <c r="T61" s="2"/>
      <c r="U61" s="2"/>
      <c r="V61" s="2"/>
      <c r="W61" s="2"/>
      <c r="X61" s="2"/>
      <c r="Y61" s="2"/>
      <c r="Z61" s="2"/>
    </row>
    <row r="62" spans="1:26" ht="15" customHeight="1" x14ac:dyDescent="0.25">
      <c r="A62" s="54" t="s">
        <v>197</v>
      </c>
      <c r="B62" s="55"/>
      <c r="E62" s="52"/>
      <c r="F62" s="2"/>
      <c r="G62" s="43"/>
      <c r="H62" s="2"/>
      <c r="I62" s="2"/>
      <c r="J62" s="2"/>
      <c r="K62" s="2"/>
      <c r="L62" s="2"/>
      <c r="M62" s="2"/>
      <c r="N62" s="2"/>
      <c r="O62" s="2"/>
      <c r="P62" s="2"/>
      <c r="Q62" s="2"/>
      <c r="R62" s="2"/>
      <c r="S62" s="2"/>
      <c r="T62" s="2"/>
      <c r="U62" s="2"/>
      <c r="V62" s="2"/>
      <c r="W62" s="2"/>
      <c r="X62" s="2"/>
      <c r="Y62" s="2"/>
      <c r="Z62" s="2"/>
    </row>
    <row r="63" spans="1:26" ht="15" customHeight="1" x14ac:dyDescent="0.25">
      <c r="A63" s="70"/>
      <c r="B63" s="57" t="s">
        <v>237</v>
      </c>
      <c r="C63" s="71"/>
      <c r="D63" s="59">
        <v>10731</v>
      </c>
      <c r="E63" s="52"/>
      <c r="F63" s="2"/>
      <c r="G63" s="43"/>
      <c r="H63" s="2"/>
      <c r="I63" s="2"/>
      <c r="J63" s="2"/>
      <c r="K63" s="2"/>
      <c r="L63" s="2"/>
      <c r="M63" s="2"/>
      <c r="N63" s="2"/>
      <c r="O63" s="2"/>
      <c r="P63" s="2"/>
      <c r="Q63" s="2"/>
      <c r="R63" s="2"/>
      <c r="S63" s="2"/>
      <c r="T63" s="2"/>
      <c r="U63" s="2"/>
      <c r="V63" s="2"/>
      <c r="W63" s="2"/>
      <c r="X63" s="2"/>
      <c r="Y63" s="2"/>
      <c r="Z63" s="2"/>
    </row>
    <row r="64" spans="1:26" ht="15" customHeight="1" x14ac:dyDescent="0.25">
      <c r="A64" s="70"/>
      <c r="B64" s="57" t="s">
        <v>238</v>
      </c>
      <c r="C64" s="71"/>
      <c r="D64" s="59">
        <v>749</v>
      </c>
      <c r="E64" s="52"/>
      <c r="F64" s="2"/>
      <c r="G64" s="43"/>
      <c r="H64" s="2"/>
      <c r="I64" s="2"/>
      <c r="J64" s="2"/>
      <c r="K64" s="2"/>
      <c r="L64" s="2"/>
      <c r="M64" s="2"/>
      <c r="N64" s="2"/>
      <c r="O64" s="2"/>
      <c r="P64" s="2"/>
      <c r="Q64" s="2"/>
      <c r="R64" s="2"/>
      <c r="S64" s="2"/>
      <c r="T64" s="2"/>
      <c r="U64" s="2"/>
      <c r="V64" s="2"/>
      <c r="W64" s="2"/>
      <c r="X64" s="2"/>
      <c r="Y64" s="2"/>
      <c r="Z64" s="2"/>
    </row>
    <row r="65" spans="1:26" ht="15" customHeight="1" x14ac:dyDescent="0.25">
      <c r="A65" s="70"/>
      <c r="B65" s="57" t="s">
        <v>239</v>
      </c>
      <c r="C65" s="71"/>
      <c r="D65" s="59">
        <v>4611</v>
      </c>
      <c r="E65" s="52"/>
      <c r="F65" s="2"/>
      <c r="G65" s="43"/>
      <c r="H65" s="2"/>
      <c r="I65" s="2"/>
      <c r="J65" s="2"/>
      <c r="K65" s="2"/>
      <c r="L65" s="2"/>
      <c r="M65" s="2"/>
      <c r="N65" s="2"/>
      <c r="O65" s="2"/>
      <c r="P65" s="2"/>
      <c r="Q65" s="2"/>
      <c r="R65" s="2"/>
      <c r="S65" s="2"/>
      <c r="T65" s="2"/>
      <c r="U65" s="2"/>
      <c r="V65" s="2"/>
      <c r="W65" s="2"/>
      <c r="X65" s="2"/>
      <c r="Y65" s="2"/>
      <c r="Z65" s="2"/>
    </row>
    <row r="66" spans="1:26" ht="15" customHeight="1" x14ac:dyDescent="0.25">
      <c r="A66" s="70"/>
      <c r="B66" s="57" t="s">
        <v>240</v>
      </c>
      <c r="C66" s="71"/>
      <c r="D66" s="59">
        <v>-20000</v>
      </c>
      <c r="E66" s="52"/>
      <c r="F66" s="2"/>
      <c r="G66" s="43"/>
      <c r="H66" s="2"/>
      <c r="I66" s="2"/>
      <c r="J66" s="2"/>
      <c r="K66" s="2"/>
      <c r="L66" s="2"/>
      <c r="M66" s="2"/>
      <c r="N66" s="2"/>
      <c r="O66" s="2"/>
      <c r="P66" s="2"/>
      <c r="Q66" s="2"/>
      <c r="R66" s="2"/>
      <c r="S66" s="2"/>
      <c r="T66" s="2"/>
      <c r="U66" s="2"/>
      <c r="V66" s="2"/>
      <c r="W66" s="2"/>
      <c r="X66" s="2"/>
      <c r="Y66" s="2"/>
      <c r="Z66" s="2"/>
    </row>
    <row r="67" spans="1:26" ht="15" customHeight="1" x14ac:dyDescent="0.25">
      <c r="A67" s="70"/>
      <c r="B67" s="57" t="s">
        <v>241</v>
      </c>
      <c r="C67" s="71"/>
      <c r="D67" s="59">
        <v>-917846</v>
      </c>
      <c r="E67" s="52"/>
      <c r="F67" s="2"/>
      <c r="G67" s="43"/>
      <c r="H67" s="2"/>
      <c r="I67" s="2"/>
      <c r="J67" s="2"/>
      <c r="K67" s="2"/>
      <c r="L67" s="2"/>
      <c r="M67" s="2"/>
      <c r="N67" s="2"/>
      <c r="O67" s="2"/>
      <c r="P67" s="2"/>
      <c r="Q67" s="2"/>
      <c r="R67" s="2"/>
      <c r="S67" s="2"/>
      <c r="T67" s="2"/>
      <c r="U67" s="2"/>
      <c r="V67" s="2"/>
      <c r="W67" s="2"/>
      <c r="X67" s="2"/>
      <c r="Y67" s="2"/>
      <c r="Z67" s="2"/>
    </row>
    <row r="68" spans="1:26" ht="15" customHeight="1" x14ac:dyDescent="0.25">
      <c r="A68" s="54"/>
      <c r="B68" s="55"/>
      <c r="E68" s="52"/>
      <c r="F68" s="2"/>
      <c r="G68" s="43"/>
      <c r="H68" s="2"/>
      <c r="I68" s="2"/>
      <c r="J68" s="2"/>
      <c r="K68" s="2"/>
      <c r="L68" s="2"/>
      <c r="M68" s="2"/>
      <c r="N68" s="2"/>
      <c r="O68" s="2"/>
      <c r="P68" s="2"/>
      <c r="Q68" s="2"/>
      <c r="R68" s="2"/>
      <c r="S68" s="2"/>
      <c r="T68" s="2"/>
      <c r="U68" s="2"/>
      <c r="V68" s="2"/>
      <c r="W68" s="2"/>
      <c r="X68" s="2"/>
      <c r="Y68" s="2"/>
      <c r="Z68" s="2"/>
    </row>
    <row r="69" spans="1:26" ht="15" customHeight="1" x14ac:dyDescent="0.25">
      <c r="A69" s="54"/>
      <c r="B69" s="64" t="s">
        <v>242</v>
      </c>
      <c r="D69" s="65">
        <v>-921755</v>
      </c>
      <c r="E69" s="52"/>
      <c r="F69" s="2"/>
      <c r="G69" s="43"/>
      <c r="H69" s="2"/>
      <c r="I69" s="2"/>
      <c r="J69" s="2"/>
      <c r="K69" s="2"/>
      <c r="L69" s="2"/>
      <c r="M69" s="2"/>
      <c r="N69" s="2"/>
      <c r="O69" s="2"/>
      <c r="P69" s="2"/>
      <c r="Q69" s="2"/>
      <c r="R69" s="2"/>
      <c r="S69" s="2"/>
      <c r="T69" s="2"/>
      <c r="U69" s="2"/>
      <c r="V69" s="2"/>
      <c r="W69" s="2"/>
      <c r="X69" s="2"/>
      <c r="Y69" s="2"/>
      <c r="Z69" s="2"/>
    </row>
    <row r="70" spans="1:26" ht="15" customHeight="1" x14ac:dyDescent="0.25">
      <c r="A70" s="261" t="s">
        <v>243</v>
      </c>
      <c r="B70" s="217"/>
      <c r="C70" s="217"/>
      <c r="D70" s="262"/>
      <c r="E70" s="52"/>
      <c r="F70" s="2"/>
      <c r="G70" s="43"/>
      <c r="H70" s="2"/>
      <c r="I70" s="2"/>
      <c r="J70" s="2"/>
      <c r="K70" s="2"/>
      <c r="L70" s="2"/>
      <c r="M70" s="2"/>
      <c r="N70" s="2"/>
      <c r="O70" s="2"/>
      <c r="P70" s="2"/>
      <c r="Q70" s="2"/>
      <c r="R70" s="2"/>
      <c r="S70" s="2"/>
      <c r="T70" s="2"/>
      <c r="U70" s="2"/>
      <c r="V70" s="2"/>
      <c r="W70" s="2"/>
      <c r="X70" s="2"/>
      <c r="Y70" s="2"/>
      <c r="Z70" s="2"/>
    </row>
    <row r="71" spans="1:26" ht="15" customHeight="1" x14ac:dyDescent="0.25">
      <c r="A71" s="54" t="s">
        <v>197</v>
      </c>
      <c r="B71" s="55"/>
      <c r="E71" s="52"/>
      <c r="F71" s="2"/>
      <c r="G71" s="43"/>
      <c r="H71" s="2"/>
      <c r="I71" s="2"/>
      <c r="J71" s="2"/>
      <c r="K71" s="2"/>
      <c r="L71" s="2"/>
      <c r="M71" s="2"/>
      <c r="N71" s="2"/>
      <c r="O71" s="2"/>
      <c r="P71" s="2"/>
      <c r="Q71" s="2"/>
      <c r="R71" s="2"/>
      <c r="S71" s="2"/>
      <c r="T71" s="2"/>
      <c r="U71" s="2"/>
      <c r="V71" s="2"/>
      <c r="W71" s="2"/>
      <c r="X71" s="2"/>
      <c r="Y71" s="2"/>
      <c r="Z71" s="2"/>
    </row>
    <row r="72" spans="1:26" ht="15" customHeight="1" x14ac:dyDescent="0.25">
      <c r="A72" s="70"/>
      <c r="B72" s="57" t="s">
        <v>244</v>
      </c>
      <c r="C72" s="71"/>
      <c r="D72" s="59">
        <v>680000</v>
      </c>
      <c r="E72" s="52"/>
      <c r="F72" s="2"/>
      <c r="G72" s="43"/>
      <c r="H72" s="2"/>
      <c r="I72" s="2"/>
      <c r="J72" s="2"/>
      <c r="K72" s="2"/>
      <c r="L72" s="2"/>
      <c r="M72" s="2"/>
      <c r="N72" s="2"/>
      <c r="O72" s="2"/>
      <c r="P72" s="2"/>
      <c r="Q72" s="2"/>
      <c r="R72" s="2"/>
      <c r="S72" s="2"/>
      <c r="T72" s="2"/>
      <c r="U72" s="2"/>
      <c r="V72" s="2"/>
      <c r="W72" s="2"/>
      <c r="X72" s="2"/>
      <c r="Y72" s="2"/>
      <c r="Z72" s="2"/>
    </row>
    <row r="73" spans="1:26" ht="15" customHeight="1" x14ac:dyDescent="0.25">
      <c r="A73" s="70"/>
      <c r="B73" s="57" t="s">
        <v>245</v>
      </c>
      <c r="C73" s="71"/>
      <c r="D73" s="59">
        <v>240000</v>
      </c>
      <c r="E73" s="52"/>
      <c r="F73" s="2"/>
      <c r="G73" s="43"/>
      <c r="H73" s="2"/>
      <c r="I73" s="2"/>
      <c r="J73" s="2"/>
      <c r="K73" s="2"/>
      <c r="L73" s="2"/>
      <c r="M73" s="2"/>
      <c r="N73" s="2"/>
      <c r="O73" s="2"/>
      <c r="P73" s="2"/>
      <c r="Q73" s="2"/>
      <c r="R73" s="2"/>
      <c r="S73" s="2"/>
      <c r="T73" s="2"/>
      <c r="U73" s="2"/>
      <c r="V73" s="2"/>
      <c r="W73" s="2"/>
      <c r="X73" s="2"/>
      <c r="Y73" s="2"/>
      <c r="Z73" s="2"/>
    </row>
    <row r="74" spans="1:26" ht="15" customHeight="1" x14ac:dyDescent="0.25">
      <c r="A74" s="70"/>
      <c r="B74" s="57" t="s">
        <v>246</v>
      </c>
      <c r="C74" s="71"/>
      <c r="D74" s="59">
        <v>1828458</v>
      </c>
      <c r="E74" s="52"/>
      <c r="F74" s="2"/>
      <c r="G74" s="43"/>
      <c r="H74" s="2"/>
      <c r="I74" s="2"/>
      <c r="J74" s="2"/>
      <c r="K74" s="2"/>
      <c r="L74" s="2"/>
      <c r="M74" s="2"/>
      <c r="N74" s="2"/>
      <c r="O74" s="2"/>
      <c r="P74" s="2"/>
      <c r="Q74" s="2"/>
      <c r="R74" s="2"/>
      <c r="S74" s="2"/>
      <c r="T74" s="2"/>
      <c r="U74" s="2"/>
      <c r="V74" s="2"/>
      <c r="W74" s="2"/>
      <c r="X74" s="2"/>
      <c r="Y74" s="2"/>
      <c r="Z74" s="2"/>
    </row>
    <row r="75" spans="1:26" ht="15" customHeight="1" x14ac:dyDescent="0.25">
      <c r="A75" s="70"/>
      <c r="B75" s="57" t="s">
        <v>247</v>
      </c>
      <c r="C75" s="71"/>
      <c r="D75" s="59">
        <v>-29630</v>
      </c>
      <c r="E75" s="52"/>
      <c r="F75" s="2"/>
      <c r="G75" s="43"/>
      <c r="H75" s="2"/>
      <c r="I75" s="2"/>
      <c r="J75" s="2"/>
      <c r="K75" s="2"/>
      <c r="L75" s="2"/>
      <c r="M75" s="2"/>
      <c r="N75" s="2"/>
      <c r="O75" s="2"/>
      <c r="P75" s="2"/>
      <c r="Q75" s="2"/>
      <c r="R75" s="2"/>
      <c r="S75" s="2"/>
      <c r="T75" s="2"/>
      <c r="U75" s="2"/>
      <c r="V75" s="2"/>
      <c r="W75" s="2"/>
      <c r="X75" s="2"/>
      <c r="Y75" s="2"/>
      <c r="Z75" s="2"/>
    </row>
    <row r="76" spans="1:26" ht="15" customHeight="1" x14ac:dyDescent="0.25">
      <c r="A76" s="70"/>
      <c r="B76" s="57" t="s">
        <v>248</v>
      </c>
      <c r="C76" s="71"/>
      <c r="D76" s="59">
        <v>9350</v>
      </c>
      <c r="E76" s="52"/>
      <c r="F76" s="2"/>
      <c r="G76" s="43"/>
      <c r="H76" s="2"/>
      <c r="I76" s="2"/>
      <c r="J76" s="2"/>
      <c r="K76" s="2"/>
      <c r="L76" s="2"/>
      <c r="M76" s="2"/>
      <c r="N76" s="2"/>
      <c r="O76" s="2"/>
      <c r="P76" s="2"/>
      <c r="Q76" s="2"/>
      <c r="R76" s="2"/>
      <c r="S76" s="2"/>
      <c r="T76" s="2"/>
      <c r="U76" s="2"/>
      <c r="V76" s="2"/>
      <c r="W76" s="2"/>
      <c r="X76" s="2"/>
      <c r="Y76" s="2"/>
      <c r="Z76" s="2"/>
    </row>
    <row r="77" spans="1:26" ht="15" customHeight="1" x14ac:dyDescent="0.25">
      <c r="A77" s="54"/>
      <c r="B77" s="55"/>
      <c r="E77" s="52"/>
      <c r="F77" s="2"/>
      <c r="G77" s="43"/>
      <c r="H77" s="2"/>
      <c r="I77" s="2"/>
      <c r="J77" s="2"/>
      <c r="K77" s="2"/>
      <c r="L77" s="2"/>
      <c r="M77" s="2"/>
      <c r="N77" s="2"/>
      <c r="O77" s="2"/>
      <c r="P77" s="2"/>
      <c r="Q77" s="2"/>
      <c r="R77" s="2"/>
      <c r="S77" s="2"/>
      <c r="T77" s="2"/>
      <c r="U77" s="2"/>
      <c r="V77" s="2"/>
      <c r="W77" s="2"/>
      <c r="X77" s="2"/>
      <c r="Y77" s="2"/>
      <c r="Z77" s="2"/>
    </row>
    <row r="78" spans="1:26" ht="15" customHeight="1" x14ac:dyDescent="0.25">
      <c r="A78" s="54"/>
      <c r="B78" s="64" t="s">
        <v>249</v>
      </c>
      <c r="D78" s="65">
        <v>2728178</v>
      </c>
      <c r="E78" s="52"/>
      <c r="F78" s="2"/>
      <c r="G78" s="43"/>
      <c r="H78" s="2"/>
      <c r="I78" s="2"/>
      <c r="J78" s="2"/>
      <c r="K78" s="2"/>
      <c r="L78" s="2"/>
      <c r="M78" s="2"/>
      <c r="N78" s="2"/>
      <c r="O78" s="2"/>
      <c r="P78" s="2"/>
      <c r="Q78" s="2"/>
      <c r="R78" s="2"/>
      <c r="S78" s="2"/>
      <c r="T78" s="2"/>
      <c r="U78" s="2"/>
      <c r="V78" s="2"/>
      <c r="W78" s="2"/>
      <c r="X78" s="2"/>
      <c r="Y78" s="2"/>
      <c r="Z78" s="2"/>
    </row>
    <row r="79" spans="1:26" ht="15" customHeight="1" x14ac:dyDescent="0.25">
      <c r="A79" s="261" t="s">
        <v>250</v>
      </c>
      <c r="B79" s="217"/>
      <c r="C79" s="217"/>
      <c r="D79" s="262"/>
      <c r="E79" s="52"/>
      <c r="F79" s="2"/>
      <c r="G79" s="43"/>
      <c r="H79" s="2"/>
      <c r="I79" s="2"/>
      <c r="J79" s="2"/>
      <c r="K79" s="2"/>
      <c r="L79" s="2"/>
      <c r="M79" s="2"/>
      <c r="N79" s="2"/>
      <c r="O79" s="2"/>
      <c r="P79" s="2"/>
      <c r="Q79" s="2"/>
      <c r="R79" s="2"/>
      <c r="S79" s="2"/>
      <c r="T79" s="2"/>
      <c r="U79" s="2"/>
      <c r="V79" s="2"/>
      <c r="W79" s="2"/>
      <c r="X79" s="2"/>
      <c r="Y79" s="2"/>
      <c r="Z79" s="2"/>
    </row>
    <row r="80" spans="1:26" ht="15" customHeight="1" x14ac:dyDescent="0.25">
      <c r="A80" s="54" t="s">
        <v>197</v>
      </c>
      <c r="B80" s="55"/>
      <c r="E80" s="52"/>
      <c r="F80" s="2"/>
      <c r="G80" s="43"/>
      <c r="H80" s="2"/>
      <c r="I80" s="2"/>
      <c r="J80" s="2"/>
      <c r="K80" s="2"/>
      <c r="L80" s="2"/>
      <c r="M80" s="2"/>
      <c r="N80" s="2"/>
      <c r="O80" s="2"/>
      <c r="P80" s="2"/>
      <c r="Q80" s="2"/>
      <c r="R80" s="2"/>
      <c r="S80" s="2"/>
      <c r="T80" s="2"/>
      <c r="U80" s="2"/>
      <c r="V80" s="2"/>
      <c r="W80" s="2"/>
      <c r="X80" s="2"/>
      <c r="Y80" s="2"/>
      <c r="Z80" s="2"/>
    </row>
    <row r="81" spans="1:26" ht="15" customHeight="1" x14ac:dyDescent="0.25">
      <c r="A81" s="56"/>
      <c r="B81" s="57" t="s">
        <v>251</v>
      </c>
      <c r="C81" s="58"/>
      <c r="D81" s="59">
        <v>67887</v>
      </c>
      <c r="E81" s="52"/>
      <c r="F81" s="2"/>
      <c r="G81" s="43"/>
      <c r="H81" s="2"/>
      <c r="I81" s="2"/>
      <c r="J81" s="2"/>
      <c r="K81" s="2"/>
      <c r="L81" s="2"/>
      <c r="M81" s="2"/>
      <c r="N81" s="2"/>
      <c r="O81" s="2"/>
      <c r="P81" s="2"/>
      <c r="Q81" s="2"/>
      <c r="R81" s="2"/>
      <c r="S81" s="2"/>
      <c r="T81" s="2"/>
      <c r="U81" s="2"/>
      <c r="V81" s="2"/>
      <c r="W81" s="2"/>
      <c r="X81" s="2"/>
      <c r="Y81" s="2"/>
      <c r="Z81" s="2"/>
    </row>
    <row r="82" spans="1:26" ht="15" customHeight="1" x14ac:dyDescent="0.25">
      <c r="A82" s="56"/>
      <c r="B82" s="57" t="s">
        <v>252</v>
      </c>
      <c r="C82" s="58"/>
      <c r="D82" s="59">
        <v>10653</v>
      </c>
      <c r="E82" s="72"/>
      <c r="F82" s="2"/>
      <c r="G82" s="43"/>
      <c r="H82" s="2"/>
      <c r="I82" s="2"/>
      <c r="J82" s="2"/>
      <c r="K82" s="2"/>
      <c r="L82" s="2"/>
      <c r="M82" s="2"/>
      <c r="N82" s="2"/>
      <c r="O82" s="2"/>
      <c r="P82" s="2"/>
      <c r="Q82" s="2"/>
      <c r="R82" s="2"/>
      <c r="S82" s="2"/>
      <c r="T82" s="2"/>
      <c r="U82" s="2"/>
      <c r="V82" s="2"/>
      <c r="W82" s="2"/>
      <c r="X82" s="2"/>
      <c r="Y82" s="2"/>
      <c r="Z82" s="2"/>
    </row>
    <row r="83" spans="1:26" ht="15" customHeight="1" x14ac:dyDescent="0.25">
      <c r="A83" s="56"/>
      <c r="B83" s="57" t="s">
        <v>84</v>
      </c>
      <c r="C83" s="58"/>
      <c r="D83" s="59">
        <v>613188</v>
      </c>
      <c r="E83" s="52"/>
      <c r="F83" s="2"/>
      <c r="G83" s="43"/>
      <c r="H83" s="2"/>
      <c r="I83" s="2"/>
      <c r="J83" s="2"/>
      <c r="K83" s="2"/>
      <c r="L83" s="2"/>
      <c r="M83" s="2"/>
      <c r="N83" s="2"/>
      <c r="O83" s="2"/>
      <c r="P83" s="2"/>
      <c r="Q83" s="2"/>
      <c r="R83" s="2"/>
      <c r="S83" s="2"/>
      <c r="T83" s="2"/>
      <c r="U83" s="2"/>
      <c r="V83" s="2"/>
      <c r="W83" s="2"/>
      <c r="X83" s="2"/>
      <c r="Y83" s="2"/>
      <c r="Z83" s="2"/>
    </row>
    <row r="84" spans="1:26" ht="15" customHeight="1" x14ac:dyDescent="0.25">
      <c r="A84" s="56"/>
      <c r="B84" s="57" t="s">
        <v>253</v>
      </c>
      <c r="C84" s="58"/>
      <c r="D84" s="59">
        <v>-219623</v>
      </c>
      <c r="E84" s="52"/>
      <c r="F84" s="2"/>
      <c r="G84" s="43"/>
      <c r="H84" s="2"/>
      <c r="I84" s="2"/>
      <c r="J84" s="2"/>
      <c r="K84" s="2"/>
      <c r="L84" s="2"/>
      <c r="M84" s="2"/>
      <c r="N84" s="2"/>
      <c r="O84" s="2"/>
      <c r="P84" s="2"/>
      <c r="Q84" s="2"/>
      <c r="R84" s="2"/>
      <c r="S84" s="2"/>
      <c r="T84" s="2"/>
      <c r="U84" s="2"/>
      <c r="V84" s="2"/>
      <c r="W84" s="2"/>
      <c r="X84" s="2"/>
      <c r="Y84" s="2"/>
      <c r="Z84" s="2"/>
    </row>
    <row r="85" spans="1:26" ht="15" customHeight="1" x14ac:dyDescent="0.25">
      <c r="A85" s="56"/>
      <c r="B85" s="57" t="s">
        <v>253</v>
      </c>
      <c r="C85" s="58"/>
      <c r="D85" s="59">
        <v>-3585012</v>
      </c>
      <c r="E85" s="52"/>
      <c r="F85" s="2"/>
      <c r="G85" s="43"/>
      <c r="H85" s="2"/>
      <c r="I85" s="2"/>
      <c r="J85" s="2"/>
      <c r="K85" s="2"/>
      <c r="L85" s="2"/>
      <c r="M85" s="2"/>
      <c r="N85" s="2"/>
      <c r="O85" s="2"/>
      <c r="P85" s="2"/>
      <c r="Q85" s="2"/>
      <c r="R85" s="2"/>
      <c r="S85" s="2"/>
      <c r="T85" s="2"/>
      <c r="U85" s="2"/>
      <c r="V85" s="2"/>
      <c r="W85" s="2"/>
      <c r="X85" s="2"/>
      <c r="Y85" s="2"/>
      <c r="Z85" s="2"/>
    </row>
    <row r="86" spans="1:26" ht="15" customHeight="1" x14ac:dyDescent="0.25">
      <c r="A86" s="56"/>
      <c r="B86" s="57" t="s">
        <v>254</v>
      </c>
      <c r="C86" s="58"/>
      <c r="D86" s="59">
        <v>34778</v>
      </c>
      <c r="E86" s="52"/>
      <c r="F86" s="2"/>
      <c r="G86" s="43"/>
      <c r="H86" s="2"/>
      <c r="I86" s="2"/>
      <c r="J86" s="2"/>
      <c r="K86" s="2"/>
      <c r="L86" s="2"/>
      <c r="M86" s="2"/>
      <c r="N86" s="2"/>
      <c r="O86" s="2"/>
      <c r="P86" s="2"/>
      <c r="Q86" s="2"/>
      <c r="R86" s="2"/>
      <c r="S86" s="2"/>
      <c r="T86" s="2"/>
      <c r="U86" s="2"/>
      <c r="V86" s="2"/>
      <c r="W86" s="2"/>
      <c r="X86" s="2"/>
      <c r="Y86" s="2"/>
      <c r="Z86" s="2"/>
    </row>
    <row r="87" spans="1:26" ht="15" customHeight="1" x14ac:dyDescent="0.25">
      <c r="A87" s="56"/>
      <c r="B87" s="57" t="s">
        <v>255</v>
      </c>
      <c r="C87" s="58"/>
      <c r="D87" s="59">
        <v>1276498</v>
      </c>
      <c r="E87" s="52"/>
      <c r="F87" s="2"/>
      <c r="G87" s="43"/>
      <c r="H87" s="2"/>
      <c r="I87" s="2"/>
      <c r="J87" s="2"/>
      <c r="K87" s="2"/>
      <c r="L87" s="2"/>
      <c r="M87" s="2"/>
      <c r="N87" s="2"/>
      <c r="O87" s="2"/>
      <c r="P87" s="2"/>
      <c r="Q87" s="2"/>
      <c r="R87" s="2"/>
      <c r="S87" s="2"/>
      <c r="T87" s="2"/>
      <c r="U87" s="2"/>
      <c r="V87" s="2"/>
      <c r="W87" s="2"/>
      <c r="X87" s="2"/>
      <c r="Y87" s="2"/>
      <c r="Z87" s="2"/>
    </row>
    <row r="88" spans="1:26" ht="15" customHeight="1" x14ac:dyDescent="0.25">
      <c r="A88" s="54"/>
      <c r="B88" s="55"/>
      <c r="E88" s="52"/>
      <c r="F88" s="2"/>
      <c r="G88" s="43"/>
      <c r="H88" s="2"/>
      <c r="I88" s="2"/>
      <c r="J88" s="2"/>
      <c r="K88" s="2"/>
      <c r="L88" s="2"/>
      <c r="M88" s="2"/>
      <c r="N88" s="2"/>
      <c r="O88" s="2"/>
      <c r="P88" s="2"/>
      <c r="Q88" s="2"/>
      <c r="R88" s="2"/>
      <c r="S88" s="2"/>
      <c r="T88" s="2"/>
      <c r="U88" s="2"/>
      <c r="V88" s="2"/>
      <c r="W88" s="2"/>
      <c r="X88" s="2"/>
      <c r="Y88" s="2"/>
      <c r="Z88" s="2"/>
    </row>
    <row r="89" spans="1:26" ht="15" customHeight="1" x14ac:dyDescent="0.25">
      <c r="A89" s="54"/>
      <c r="B89" s="64" t="s">
        <v>256</v>
      </c>
      <c r="D89" s="65">
        <f>SUM(D81:D87)</f>
        <v>-1801631</v>
      </c>
      <c r="E89" s="52"/>
      <c r="F89" s="2"/>
      <c r="G89" s="43"/>
      <c r="H89" s="2"/>
      <c r="I89" s="2"/>
      <c r="J89" s="2"/>
      <c r="K89" s="2"/>
      <c r="L89" s="2"/>
      <c r="M89" s="2"/>
      <c r="N89" s="2"/>
      <c r="O89" s="2"/>
      <c r="P89" s="2"/>
      <c r="Q89" s="2"/>
      <c r="R89" s="2"/>
      <c r="S89" s="2"/>
      <c r="T89" s="2"/>
      <c r="U89" s="2"/>
      <c r="V89" s="2"/>
      <c r="W89" s="2"/>
      <c r="X89" s="2"/>
      <c r="Y89" s="2"/>
      <c r="Z89" s="2"/>
    </row>
    <row r="90" spans="1:26" ht="15" customHeight="1" x14ac:dyDescent="0.25">
      <c r="A90" s="261" t="s">
        <v>257</v>
      </c>
      <c r="B90" s="217"/>
      <c r="C90" s="217"/>
      <c r="D90" s="262"/>
      <c r="E90" s="52"/>
      <c r="F90" s="2"/>
      <c r="G90" s="43"/>
      <c r="H90" s="2"/>
      <c r="I90" s="2"/>
      <c r="J90" s="2"/>
      <c r="K90" s="2"/>
      <c r="L90" s="2"/>
      <c r="M90" s="2"/>
      <c r="N90" s="2"/>
      <c r="O90" s="2"/>
      <c r="P90" s="2"/>
      <c r="Q90" s="2"/>
      <c r="R90" s="2"/>
      <c r="S90" s="2"/>
      <c r="T90" s="2"/>
      <c r="U90" s="2"/>
      <c r="V90" s="2"/>
      <c r="W90" s="2"/>
      <c r="X90" s="2"/>
      <c r="Y90" s="2"/>
      <c r="Z90" s="2"/>
    </row>
    <row r="91" spans="1:26" ht="15" customHeight="1" x14ac:dyDescent="0.25">
      <c r="A91" s="49" t="s">
        <v>213</v>
      </c>
      <c r="B91" s="55"/>
      <c r="C91" s="2"/>
      <c r="D91" s="2"/>
      <c r="E91" s="52"/>
      <c r="F91" s="2"/>
      <c r="G91" s="43"/>
      <c r="H91" s="2"/>
      <c r="I91" s="2"/>
      <c r="J91" s="2"/>
      <c r="K91" s="2"/>
      <c r="L91" s="2"/>
      <c r="M91" s="2"/>
      <c r="N91" s="2"/>
      <c r="O91" s="2"/>
      <c r="P91" s="2"/>
      <c r="Q91" s="2"/>
      <c r="R91" s="2"/>
      <c r="S91" s="2"/>
      <c r="T91" s="2"/>
      <c r="U91" s="2"/>
      <c r="V91" s="2"/>
      <c r="W91" s="2"/>
      <c r="X91" s="2"/>
      <c r="Y91" s="2"/>
      <c r="Z91" s="2"/>
    </row>
    <row r="92" spans="1:26" ht="15" customHeight="1" x14ac:dyDescent="0.25">
      <c r="A92" s="263" t="s">
        <v>258</v>
      </c>
      <c r="B92" s="217"/>
      <c r="C92" s="217"/>
      <c r="D92" s="262"/>
      <c r="E92" s="52"/>
      <c r="F92" s="2"/>
      <c r="G92" s="43"/>
      <c r="H92" s="2"/>
      <c r="I92" s="2"/>
      <c r="J92" s="2"/>
      <c r="K92" s="2"/>
      <c r="L92" s="2"/>
      <c r="M92" s="2"/>
      <c r="N92" s="2"/>
      <c r="O92" s="2"/>
      <c r="P92" s="2"/>
      <c r="Q92" s="2"/>
      <c r="R92" s="2"/>
      <c r="S92" s="2"/>
      <c r="T92" s="2"/>
      <c r="U92" s="2"/>
      <c r="V92" s="2"/>
      <c r="W92" s="2"/>
      <c r="X92" s="2"/>
      <c r="Y92" s="2"/>
      <c r="Z92" s="2"/>
    </row>
    <row r="93" spans="1:26" ht="15" customHeight="1" x14ac:dyDescent="0.25">
      <c r="A93" s="54" t="s">
        <v>197</v>
      </c>
      <c r="B93" s="55"/>
      <c r="E93" s="52"/>
      <c r="F93" s="2"/>
      <c r="G93" s="43"/>
      <c r="H93" s="2"/>
      <c r="I93" s="2"/>
      <c r="J93" s="2"/>
      <c r="K93" s="2"/>
      <c r="L93" s="2"/>
      <c r="M93" s="2"/>
      <c r="N93" s="2"/>
      <c r="O93" s="2"/>
      <c r="P93" s="2"/>
      <c r="Q93" s="2"/>
      <c r="R93" s="2"/>
      <c r="S93" s="2"/>
      <c r="T93" s="2"/>
      <c r="U93" s="2"/>
      <c r="V93" s="2"/>
      <c r="W93" s="2"/>
      <c r="X93" s="2"/>
      <c r="Y93" s="2"/>
      <c r="Z93" s="2"/>
    </row>
    <row r="94" spans="1:26" ht="15" customHeight="1" x14ac:dyDescent="0.25">
      <c r="A94" s="56"/>
      <c r="B94" s="57" t="s">
        <v>259</v>
      </c>
      <c r="C94" s="58"/>
      <c r="D94" s="59">
        <v>40000</v>
      </c>
      <c r="E94" s="52"/>
      <c r="F94" s="2"/>
      <c r="G94" s="43"/>
      <c r="H94" s="2"/>
      <c r="I94" s="2"/>
      <c r="J94" s="2"/>
      <c r="K94" s="2"/>
      <c r="L94" s="2"/>
      <c r="M94" s="2"/>
      <c r="N94" s="2"/>
      <c r="O94" s="2"/>
      <c r="P94" s="2"/>
      <c r="Q94" s="2"/>
      <c r="R94" s="2"/>
      <c r="S94" s="2"/>
      <c r="T94" s="2"/>
      <c r="U94" s="2"/>
      <c r="V94" s="2"/>
      <c r="W94" s="2"/>
      <c r="X94" s="2"/>
      <c r="Y94" s="2"/>
      <c r="Z94" s="2"/>
    </row>
    <row r="95" spans="1:26" ht="15" customHeight="1" x14ac:dyDescent="0.25">
      <c r="A95" s="56"/>
      <c r="B95" s="57" t="s">
        <v>255</v>
      </c>
      <c r="C95" s="58"/>
      <c r="D95" s="59">
        <v>2522000</v>
      </c>
      <c r="E95" s="52"/>
      <c r="F95" s="2"/>
      <c r="G95" s="43"/>
      <c r="H95" s="2"/>
      <c r="I95" s="2"/>
      <c r="J95" s="2"/>
      <c r="K95" s="2"/>
      <c r="L95" s="2"/>
      <c r="M95" s="2"/>
      <c r="N95" s="2"/>
      <c r="O95" s="2"/>
      <c r="P95" s="2"/>
      <c r="Q95" s="2"/>
      <c r="R95" s="2"/>
      <c r="S95" s="2"/>
      <c r="T95" s="2"/>
      <c r="U95" s="2"/>
      <c r="V95" s="2"/>
      <c r="W95" s="2"/>
      <c r="X95" s="2"/>
      <c r="Y95" s="2"/>
      <c r="Z95" s="2"/>
    </row>
    <row r="96" spans="1:26" ht="15" customHeight="1" x14ac:dyDescent="0.25">
      <c r="A96" s="56"/>
      <c r="B96" s="57" t="s">
        <v>260</v>
      </c>
      <c r="C96" s="58"/>
      <c r="D96" s="59">
        <v>32972</v>
      </c>
      <c r="E96" s="52"/>
      <c r="F96" s="2"/>
      <c r="G96" s="43"/>
      <c r="H96" s="2"/>
      <c r="I96" s="2"/>
      <c r="J96" s="2"/>
      <c r="K96" s="2"/>
      <c r="L96" s="2"/>
      <c r="M96" s="2"/>
      <c r="N96" s="2"/>
      <c r="O96" s="2"/>
      <c r="P96" s="2"/>
      <c r="Q96" s="2"/>
      <c r="R96" s="2"/>
      <c r="S96" s="2"/>
      <c r="T96" s="2"/>
      <c r="U96" s="2"/>
      <c r="V96" s="2"/>
      <c r="W96" s="2"/>
      <c r="X96" s="2"/>
      <c r="Y96" s="2"/>
      <c r="Z96" s="2"/>
    </row>
    <row r="97" spans="1:26" ht="15" customHeight="1" x14ac:dyDescent="0.25">
      <c r="A97" s="56"/>
      <c r="B97" s="57" t="s">
        <v>261</v>
      </c>
      <c r="C97" s="58"/>
      <c r="D97" s="59">
        <v>4900</v>
      </c>
      <c r="E97" s="52"/>
      <c r="F97" s="2"/>
      <c r="G97" s="43"/>
      <c r="H97" s="2"/>
      <c r="I97" s="2"/>
      <c r="J97" s="2"/>
      <c r="K97" s="2"/>
      <c r="L97" s="2"/>
      <c r="M97" s="2"/>
      <c r="N97" s="2"/>
      <c r="O97" s="2"/>
      <c r="P97" s="2"/>
      <c r="Q97" s="2"/>
      <c r="R97" s="2"/>
      <c r="S97" s="2"/>
      <c r="T97" s="2"/>
      <c r="U97" s="2"/>
      <c r="V97" s="2"/>
      <c r="W97" s="2"/>
      <c r="X97" s="2"/>
      <c r="Y97" s="2"/>
      <c r="Z97" s="2"/>
    </row>
    <row r="98" spans="1:26" ht="28.5" customHeight="1" x14ac:dyDescent="0.25">
      <c r="A98" s="56"/>
      <c r="B98" s="57" t="s">
        <v>262</v>
      </c>
      <c r="C98" s="58"/>
      <c r="D98" s="59">
        <v>193000</v>
      </c>
      <c r="E98" s="52"/>
      <c r="F98" s="2"/>
      <c r="G98" s="43"/>
      <c r="H98" s="2"/>
      <c r="I98" s="2"/>
      <c r="J98" s="2"/>
      <c r="K98" s="2"/>
      <c r="L98" s="2"/>
      <c r="M98" s="2"/>
      <c r="N98" s="2"/>
      <c r="O98" s="2"/>
      <c r="P98" s="2"/>
      <c r="Q98" s="2"/>
      <c r="R98" s="2"/>
      <c r="S98" s="2"/>
      <c r="T98" s="2"/>
      <c r="U98" s="2"/>
      <c r="V98" s="2"/>
      <c r="W98" s="2"/>
      <c r="X98" s="2"/>
      <c r="Y98" s="2"/>
      <c r="Z98" s="2"/>
    </row>
    <row r="99" spans="1:26" ht="15" customHeight="1" x14ac:dyDescent="0.25">
      <c r="A99" s="60"/>
      <c r="B99" s="61"/>
      <c r="C99" s="62"/>
      <c r="D99" s="73"/>
      <c r="E99" s="52"/>
      <c r="F99" s="2"/>
      <c r="G99" s="43"/>
      <c r="H99" s="2"/>
      <c r="I99" s="2"/>
      <c r="J99" s="2"/>
      <c r="K99" s="2"/>
      <c r="L99" s="2"/>
      <c r="M99" s="2"/>
      <c r="N99" s="2"/>
      <c r="O99" s="2"/>
      <c r="P99" s="2"/>
      <c r="Q99" s="2"/>
      <c r="R99" s="2"/>
      <c r="S99" s="2"/>
      <c r="T99" s="2"/>
      <c r="U99" s="2"/>
      <c r="V99" s="2"/>
      <c r="W99" s="2"/>
      <c r="X99" s="2"/>
      <c r="Y99" s="2"/>
      <c r="Z99" s="2"/>
    </row>
    <row r="100" spans="1:26" ht="15" customHeight="1" x14ac:dyDescent="0.25">
      <c r="A100" s="54"/>
      <c r="B100" s="64" t="s">
        <v>263</v>
      </c>
      <c r="D100" s="65">
        <f>SUM(D94:D98)</f>
        <v>2792872</v>
      </c>
      <c r="E100" s="52"/>
      <c r="F100" s="2"/>
      <c r="G100" s="43"/>
      <c r="H100" s="2"/>
      <c r="I100" s="2"/>
      <c r="J100" s="2"/>
      <c r="K100" s="2"/>
      <c r="L100" s="2"/>
      <c r="M100" s="2"/>
      <c r="N100" s="2"/>
      <c r="O100" s="2"/>
      <c r="P100" s="2"/>
      <c r="Q100" s="2"/>
      <c r="R100" s="2"/>
      <c r="S100" s="2"/>
      <c r="T100" s="2"/>
      <c r="U100" s="2"/>
      <c r="V100" s="2"/>
      <c r="W100" s="2"/>
      <c r="X100" s="2"/>
      <c r="Y100" s="2"/>
      <c r="Z100" s="2"/>
    </row>
    <row r="101" spans="1:26" ht="15" customHeight="1" x14ac:dyDescent="0.25">
      <c r="A101" s="263" t="s">
        <v>264</v>
      </c>
      <c r="B101" s="217"/>
      <c r="C101" s="217"/>
      <c r="D101" s="262"/>
      <c r="E101" s="52"/>
      <c r="F101" s="2"/>
      <c r="G101" s="43"/>
      <c r="H101" s="2"/>
      <c r="I101" s="2"/>
      <c r="J101" s="2"/>
      <c r="K101" s="2"/>
      <c r="L101" s="2"/>
      <c r="M101" s="2"/>
      <c r="N101" s="2"/>
      <c r="O101" s="2"/>
      <c r="P101" s="2"/>
      <c r="Q101" s="2"/>
      <c r="R101" s="2"/>
      <c r="S101" s="2"/>
      <c r="T101" s="2"/>
      <c r="U101" s="2"/>
      <c r="V101" s="2"/>
      <c r="W101" s="2"/>
      <c r="X101" s="2"/>
      <c r="Y101" s="2"/>
      <c r="Z101" s="2"/>
    </row>
    <row r="102" spans="1:26" ht="15" customHeight="1" x14ac:dyDescent="0.25">
      <c r="A102" s="54" t="s">
        <v>197</v>
      </c>
      <c r="B102" s="55"/>
      <c r="E102" s="52"/>
      <c r="F102" s="2"/>
      <c r="G102" s="43"/>
      <c r="H102" s="2"/>
      <c r="I102" s="2"/>
      <c r="J102" s="2"/>
      <c r="K102" s="2"/>
      <c r="L102" s="2"/>
      <c r="M102" s="2"/>
      <c r="N102" s="2"/>
      <c r="O102" s="2"/>
      <c r="P102" s="2"/>
      <c r="Q102" s="2"/>
      <c r="R102" s="2"/>
      <c r="S102" s="2"/>
      <c r="T102" s="2"/>
      <c r="U102" s="2"/>
      <c r="V102" s="2"/>
      <c r="W102" s="2"/>
      <c r="X102" s="2"/>
      <c r="Y102" s="2"/>
      <c r="Z102" s="2"/>
    </row>
    <row r="103" spans="1:26" ht="15" customHeight="1" x14ac:dyDescent="0.25">
      <c r="A103" s="56"/>
      <c r="B103" s="57" t="s">
        <v>265</v>
      </c>
      <c r="C103" s="58"/>
      <c r="D103" s="59">
        <v>10000</v>
      </c>
      <c r="E103" s="52"/>
      <c r="F103" s="2"/>
      <c r="G103" s="43"/>
      <c r="H103" s="2"/>
      <c r="I103" s="2"/>
      <c r="J103" s="2"/>
      <c r="K103" s="2"/>
      <c r="L103" s="2"/>
      <c r="M103" s="2"/>
      <c r="N103" s="2"/>
      <c r="O103" s="2"/>
      <c r="P103" s="2"/>
      <c r="Q103" s="2"/>
      <c r="R103" s="2"/>
      <c r="S103" s="2"/>
      <c r="T103" s="2"/>
      <c r="U103" s="2"/>
      <c r="V103" s="2"/>
      <c r="W103" s="2"/>
      <c r="X103" s="2"/>
      <c r="Y103" s="2"/>
      <c r="Z103" s="2"/>
    </row>
    <row r="104" spans="1:26" ht="15" customHeight="1" x14ac:dyDescent="0.25">
      <c r="A104" s="54"/>
      <c r="B104" s="61"/>
      <c r="C104" s="62"/>
      <c r="D104" s="63"/>
      <c r="E104" s="52"/>
      <c r="F104" s="2"/>
      <c r="G104" s="43"/>
      <c r="H104" s="2"/>
      <c r="I104" s="2"/>
      <c r="J104" s="2"/>
      <c r="K104" s="2"/>
      <c r="L104" s="2"/>
      <c r="M104" s="2"/>
      <c r="N104" s="2"/>
      <c r="O104" s="2"/>
      <c r="P104" s="2"/>
      <c r="Q104" s="2"/>
      <c r="R104" s="2"/>
      <c r="S104" s="2"/>
      <c r="T104" s="2"/>
      <c r="U104" s="2"/>
      <c r="V104" s="2"/>
      <c r="W104" s="2"/>
      <c r="X104" s="2"/>
      <c r="Y104" s="2"/>
      <c r="Z104" s="2"/>
    </row>
    <row r="105" spans="1:26" ht="15" customHeight="1" x14ac:dyDescent="0.25">
      <c r="A105" s="54"/>
      <c r="B105" s="64" t="s">
        <v>266</v>
      </c>
      <c r="D105" s="65">
        <f>SUM(D103:D104)</f>
        <v>10000</v>
      </c>
      <c r="E105" s="52"/>
      <c r="F105" s="2"/>
      <c r="G105" s="43"/>
      <c r="H105" s="2"/>
      <c r="I105" s="2"/>
      <c r="J105" s="2"/>
      <c r="K105" s="2"/>
      <c r="L105" s="2"/>
      <c r="M105" s="2"/>
      <c r="N105" s="2"/>
      <c r="O105" s="2"/>
      <c r="P105" s="2"/>
      <c r="Q105" s="2"/>
      <c r="R105" s="2"/>
      <c r="S105" s="2"/>
      <c r="T105" s="2"/>
      <c r="U105" s="2"/>
      <c r="V105" s="2"/>
      <c r="W105" s="2"/>
      <c r="X105" s="2"/>
      <c r="Y105" s="2"/>
      <c r="Z105" s="2"/>
    </row>
    <row r="106" spans="1:26" ht="15" customHeight="1" x14ac:dyDescent="0.25">
      <c r="A106" s="263" t="s">
        <v>267</v>
      </c>
      <c r="B106" s="217"/>
      <c r="C106" s="217"/>
      <c r="D106" s="262"/>
      <c r="E106" s="52"/>
      <c r="F106" s="2"/>
      <c r="G106" s="43"/>
      <c r="H106" s="2"/>
      <c r="I106" s="2"/>
      <c r="J106" s="2"/>
      <c r="K106" s="2"/>
      <c r="L106" s="2"/>
      <c r="M106" s="2"/>
      <c r="N106" s="2"/>
      <c r="O106" s="2"/>
      <c r="P106" s="2"/>
      <c r="Q106" s="2"/>
      <c r="R106" s="2"/>
      <c r="S106" s="2"/>
      <c r="T106" s="2"/>
      <c r="U106" s="2"/>
      <c r="V106" s="2"/>
      <c r="W106" s="2"/>
      <c r="X106" s="2"/>
      <c r="Y106" s="2"/>
      <c r="Z106" s="2"/>
    </row>
    <row r="107" spans="1:26" ht="15" customHeight="1" x14ac:dyDescent="0.25">
      <c r="A107" s="54" t="s">
        <v>197</v>
      </c>
      <c r="B107" s="55"/>
      <c r="E107" s="52"/>
      <c r="F107" s="2"/>
      <c r="G107" s="43"/>
      <c r="H107" s="2"/>
      <c r="I107" s="2"/>
      <c r="J107" s="2"/>
      <c r="K107" s="2"/>
      <c r="L107" s="2"/>
      <c r="M107" s="2"/>
      <c r="N107" s="2"/>
      <c r="O107" s="2"/>
      <c r="P107" s="2"/>
      <c r="Q107" s="2"/>
      <c r="R107" s="2"/>
      <c r="S107" s="2"/>
      <c r="T107" s="2"/>
      <c r="U107" s="2"/>
      <c r="V107" s="2"/>
      <c r="W107" s="2"/>
      <c r="X107" s="2"/>
      <c r="Y107" s="2"/>
      <c r="Z107" s="2"/>
    </row>
    <row r="108" spans="1:26" ht="15" customHeight="1" x14ac:dyDescent="0.25">
      <c r="A108" s="56"/>
      <c r="B108" s="57" t="s">
        <v>268</v>
      </c>
      <c r="C108" s="58"/>
      <c r="D108" s="59">
        <v>-11249</v>
      </c>
      <c r="E108" s="52"/>
      <c r="F108" s="2"/>
      <c r="G108" s="43"/>
      <c r="H108" s="2"/>
      <c r="I108" s="2"/>
      <c r="J108" s="2"/>
      <c r="K108" s="2"/>
      <c r="L108" s="2"/>
      <c r="M108" s="2"/>
      <c r="N108" s="2"/>
      <c r="O108" s="2"/>
      <c r="P108" s="2"/>
      <c r="Q108" s="2"/>
      <c r="R108" s="2"/>
      <c r="S108" s="2"/>
      <c r="T108" s="2"/>
      <c r="U108" s="2"/>
      <c r="V108" s="2"/>
      <c r="W108" s="2"/>
      <c r="X108" s="2"/>
      <c r="Y108" s="2"/>
      <c r="Z108" s="2"/>
    </row>
    <row r="109" spans="1:26" ht="15" customHeight="1" x14ac:dyDescent="0.25">
      <c r="A109" s="56"/>
      <c r="B109" s="57" t="s">
        <v>269</v>
      </c>
      <c r="C109" s="58"/>
      <c r="D109" s="59">
        <v>-108527</v>
      </c>
      <c r="E109" s="52"/>
      <c r="F109" s="2"/>
      <c r="G109" s="43"/>
      <c r="H109" s="2"/>
      <c r="I109" s="2"/>
      <c r="J109" s="2"/>
      <c r="K109" s="2"/>
      <c r="L109" s="2"/>
      <c r="M109" s="2"/>
      <c r="N109" s="2"/>
      <c r="O109" s="2"/>
      <c r="P109" s="2"/>
      <c r="Q109" s="2"/>
      <c r="R109" s="2"/>
      <c r="S109" s="2"/>
      <c r="T109" s="2"/>
      <c r="U109" s="2"/>
      <c r="V109" s="2"/>
      <c r="W109" s="2"/>
      <c r="X109" s="2"/>
      <c r="Y109" s="2"/>
      <c r="Z109" s="2"/>
    </row>
    <row r="110" spans="1:26" ht="15" customHeight="1" x14ac:dyDescent="0.25">
      <c r="A110" s="56"/>
      <c r="B110" s="57" t="s">
        <v>270</v>
      </c>
      <c r="C110" s="58"/>
      <c r="D110" s="59">
        <v>-200000</v>
      </c>
      <c r="E110" s="52"/>
      <c r="F110" s="2"/>
      <c r="G110" s="43"/>
      <c r="H110" s="2"/>
      <c r="I110" s="2"/>
      <c r="J110" s="2"/>
      <c r="K110" s="2"/>
      <c r="L110" s="2"/>
      <c r="M110" s="2"/>
      <c r="N110" s="2"/>
      <c r="O110" s="2"/>
      <c r="P110" s="2"/>
      <c r="Q110" s="2"/>
      <c r="R110" s="2"/>
      <c r="S110" s="2"/>
      <c r="T110" s="2"/>
      <c r="U110" s="2"/>
      <c r="V110" s="2"/>
      <c r="W110" s="2"/>
      <c r="X110" s="2"/>
      <c r="Y110" s="2"/>
      <c r="Z110" s="2"/>
    </row>
    <row r="111" spans="1:26" ht="15" customHeight="1" x14ac:dyDescent="0.25">
      <c r="A111" s="56"/>
      <c r="B111" s="57" t="s">
        <v>271</v>
      </c>
      <c r="C111" s="58"/>
      <c r="D111" s="59">
        <v>-416760</v>
      </c>
      <c r="E111" s="52"/>
      <c r="F111" s="2"/>
      <c r="G111" s="43"/>
      <c r="H111" s="2"/>
      <c r="I111" s="2"/>
      <c r="J111" s="2"/>
      <c r="K111" s="2"/>
      <c r="L111" s="2"/>
      <c r="M111" s="2"/>
      <c r="N111" s="2"/>
      <c r="O111" s="2"/>
      <c r="P111" s="2"/>
      <c r="Q111" s="2"/>
      <c r="R111" s="2"/>
      <c r="S111" s="2"/>
      <c r="T111" s="2"/>
      <c r="U111" s="2"/>
      <c r="V111" s="2"/>
      <c r="W111" s="2"/>
      <c r="X111" s="2"/>
      <c r="Y111" s="2"/>
      <c r="Z111" s="2"/>
    </row>
    <row r="112" spans="1:26" ht="15" customHeight="1" x14ac:dyDescent="0.25">
      <c r="A112" s="56"/>
      <c r="B112" s="57" t="s">
        <v>272</v>
      </c>
      <c r="C112" s="58"/>
      <c r="D112" s="59">
        <v>-1000</v>
      </c>
      <c r="E112" s="52"/>
      <c r="F112" s="2"/>
      <c r="G112" s="43"/>
      <c r="H112" s="2"/>
      <c r="I112" s="2"/>
      <c r="J112" s="2"/>
      <c r="K112" s="2"/>
      <c r="L112" s="2"/>
      <c r="M112" s="2"/>
      <c r="N112" s="2"/>
      <c r="O112" s="2"/>
      <c r="P112" s="2"/>
      <c r="Q112" s="2"/>
      <c r="R112" s="2"/>
      <c r="S112" s="2"/>
      <c r="T112" s="2"/>
      <c r="U112" s="2"/>
      <c r="V112" s="2"/>
      <c r="W112" s="2"/>
      <c r="X112" s="2"/>
      <c r="Y112" s="2"/>
      <c r="Z112" s="2"/>
    </row>
    <row r="113" spans="1:26" ht="15" customHeight="1" x14ac:dyDescent="0.25">
      <c r="A113" s="56"/>
      <c r="B113" s="57" t="s">
        <v>273</v>
      </c>
      <c r="C113" s="58"/>
      <c r="D113" s="59">
        <v>-11684</v>
      </c>
      <c r="E113" s="52"/>
      <c r="F113" s="2"/>
      <c r="G113" s="43"/>
      <c r="H113" s="2"/>
      <c r="I113" s="2"/>
      <c r="J113" s="2"/>
      <c r="K113" s="2"/>
      <c r="L113" s="2"/>
      <c r="M113" s="2"/>
      <c r="N113" s="2"/>
      <c r="O113" s="2"/>
      <c r="P113" s="2"/>
      <c r="Q113" s="2"/>
      <c r="R113" s="2"/>
      <c r="S113" s="2"/>
      <c r="T113" s="2"/>
      <c r="U113" s="2"/>
      <c r="V113" s="2"/>
      <c r="W113" s="2"/>
      <c r="X113" s="2"/>
      <c r="Y113" s="2"/>
      <c r="Z113" s="2"/>
    </row>
    <row r="114" spans="1:26" ht="15" customHeight="1" x14ac:dyDescent="0.25">
      <c r="A114" s="56"/>
      <c r="B114" s="57" t="s">
        <v>274</v>
      </c>
      <c r="C114" s="58"/>
      <c r="D114" s="59">
        <v>110000</v>
      </c>
      <c r="E114" s="52"/>
      <c r="F114" s="2"/>
      <c r="G114" s="43"/>
      <c r="H114" s="2"/>
      <c r="I114" s="2"/>
      <c r="J114" s="2"/>
      <c r="K114" s="2"/>
      <c r="L114" s="2"/>
      <c r="M114" s="2"/>
      <c r="N114" s="2"/>
      <c r="O114" s="2"/>
      <c r="P114" s="2"/>
      <c r="Q114" s="2"/>
      <c r="R114" s="2"/>
      <c r="S114" s="2"/>
      <c r="T114" s="2"/>
      <c r="U114" s="2"/>
      <c r="V114" s="2"/>
      <c r="W114" s="2"/>
      <c r="X114" s="2"/>
      <c r="Y114" s="2"/>
      <c r="Z114" s="2"/>
    </row>
    <row r="115" spans="1:26" ht="15" customHeight="1" x14ac:dyDescent="0.25">
      <c r="A115" s="56"/>
      <c r="B115" s="57" t="s">
        <v>275</v>
      </c>
      <c r="C115" s="58"/>
      <c r="D115" s="59">
        <v>-576791</v>
      </c>
      <c r="E115" s="52"/>
      <c r="F115" s="2"/>
      <c r="G115" s="43"/>
      <c r="H115" s="2"/>
      <c r="I115" s="2"/>
      <c r="J115" s="2"/>
      <c r="K115" s="2"/>
      <c r="L115" s="2"/>
      <c r="M115" s="2"/>
      <c r="N115" s="2"/>
      <c r="O115" s="2"/>
      <c r="P115" s="2"/>
      <c r="Q115" s="2"/>
      <c r="R115" s="2"/>
      <c r="S115" s="2"/>
      <c r="T115" s="2"/>
      <c r="U115" s="2"/>
      <c r="V115" s="2"/>
      <c r="W115" s="2"/>
      <c r="X115" s="2"/>
      <c r="Y115" s="2"/>
      <c r="Z115" s="2"/>
    </row>
    <row r="116" spans="1:26" ht="15" customHeight="1" x14ac:dyDescent="0.25">
      <c r="A116" s="56"/>
      <c r="B116" s="57" t="s">
        <v>276</v>
      </c>
      <c r="C116" s="58"/>
      <c r="D116" s="59">
        <v>-1305820</v>
      </c>
      <c r="E116" s="52"/>
      <c r="F116" s="2"/>
      <c r="G116" s="43"/>
      <c r="H116" s="2"/>
      <c r="I116" s="2"/>
      <c r="J116" s="2"/>
      <c r="K116" s="2"/>
      <c r="L116" s="2"/>
      <c r="M116" s="2"/>
      <c r="N116" s="2"/>
      <c r="O116" s="2"/>
      <c r="P116" s="2"/>
      <c r="Q116" s="2"/>
      <c r="R116" s="2"/>
      <c r="S116" s="2"/>
      <c r="T116" s="2"/>
      <c r="U116" s="2"/>
      <c r="V116" s="2"/>
      <c r="W116" s="2"/>
      <c r="X116" s="2"/>
      <c r="Y116" s="2"/>
      <c r="Z116" s="2"/>
    </row>
    <row r="117" spans="1:26" ht="15" customHeight="1" x14ac:dyDescent="0.25">
      <c r="A117" s="54"/>
      <c r="B117" s="55"/>
      <c r="E117" s="52"/>
      <c r="F117" s="2"/>
      <c r="G117" s="43"/>
      <c r="H117" s="2"/>
      <c r="I117" s="2"/>
      <c r="J117" s="2"/>
      <c r="K117" s="2"/>
      <c r="L117" s="2"/>
      <c r="M117" s="2"/>
      <c r="N117" s="2"/>
      <c r="O117" s="2"/>
      <c r="P117" s="2"/>
      <c r="Q117" s="2"/>
      <c r="R117" s="2"/>
      <c r="S117" s="2"/>
      <c r="T117" s="2"/>
      <c r="U117" s="2"/>
      <c r="V117" s="2"/>
      <c r="W117" s="2"/>
      <c r="X117" s="2"/>
      <c r="Y117" s="2"/>
      <c r="Z117" s="2"/>
    </row>
    <row r="118" spans="1:26" ht="15" customHeight="1" x14ac:dyDescent="0.25">
      <c r="A118" s="54"/>
      <c r="B118" s="74" t="s">
        <v>277</v>
      </c>
      <c r="C118" s="2"/>
      <c r="D118" s="75">
        <v>-2521831</v>
      </c>
      <c r="E118" s="52"/>
      <c r="F118" s="2"/>
      <c r="G118" s="43"/>
      <c r="H118" s="2"/>
      <c r="I118" s="2"/>
      <c r="J118" s="2"/>
      <c r="K118" s="2"/>
      <c r="L118" s="2"/>
      <c r="M118" s="2"/>
      <c r="N118" s="2"/>
      <c r="O118" s="2"/>
      <c r="P118" s="2"/>
      <c r="Q118" s="2"/>
      <c r="R118" s="2"/>
      <c r="S118" s="2"/>
      <c r="T118" s="2"/>
      <c r="U118" s="2"/>
      <c r="V118" s="2"/>
      <c r="W118" s="2"/>
      <c r="X118" s="2"/>
      <c r="Y118" s="2"/>
      <c r="Z118" s="2"/>
    </row>
    <row r="119" spans="1:26" ht="15" customHeight="1" x14ac:dyDescent="0.25">
      <c r="A119" s="263" t="s">
        <v>278</v>
      </c>
      <c r="B119" s="217"/>
      <c r="C119" s="217"/>
      <c r="D119" s="262"/>
      <c r="E119" s="52"/>
      <c r="F119" s="2"/>
      <c r="G119" s="43"/>
      <c r="H119" s="2"/>
      <c r="I119" s="2"/>
      <c r="J119" s="2"/>
      <c r="K119" s="2"/>
      <c r="L119" s="2"/>
      <c r="M119" s="2"/>
      <c r="N119" s="2"/>
      <c r="O119" s="2"/>
      <c r="P119" s="2"/>
      <c r="Q119" s="2"/>
      <c r="R119" s="2"/>
      <c r="S119" s="2"/>
      <c r="T119" s="2"/>
      <c r="U119" s="2"/>
      <c r="V119" s="2"/>
      <c r="W119" s="2"/>
      <c r="X119" s="2"/>
      <c r="Y119" s="2"/>
      <c r="Z119" s="2"/>
    </row>
    <row r="120" spans="1:26" ht="15" customHeight="1" x14ac:dyDescent="0.25">
      <c r="A120" s="54" t="s">
        <v>197</v>
      </c>
      <c r="B120" s="55"/>
      <c r="E120" s="52"/>
      <c r="F120" s="2"/>
      <c r="G120" s="43"/>
      <c r="H120" s="2"/>
      <c r="I120" s="2"/>
      <c r="J120" s="2"/>
      <c r="K120" s="2"/>
      <c r="L120" s="2"/>
      <c r="M120" s="2"/>
      <c r="N120" s="2"/>
      <c r="O120" s="2"/>
      <c r="P120" s="2"/>
      <c r="Q120" s="2"/>
      <c r="R120" s="2"/>
      <c r="S120" s="2"/>
      <c r="T120" s="2"/>
      <c r="U120" s="2"/>
      <c r="V120" s="2"/>
      <c r="W120" s="2"/>
      <c r="X120" s="2"/>
      <c r="Y120" s="2"/>
      <c r="Z120" s="2"/>
    </row>
    <row r="121" spans="1:26" ht="15" customHeight="1" x14ac:dyDescent="0.25">
      <c r="A121" s="56"/>
      <c r="B121" s="57" t="s">
        <v>279</v>
      </c>
      <c r="C121" s="58"/>
      <c r="D121" s="59">
        <v>939714</v>
      </c>
      <c r="E121" s="52"/>
      <c r="F121" s="2"/>
      <c r="G121" s="43"/>
      <c r="H121" s="2"/>
      <c r="I121" s="2"/>
      <c r="J121" s="2"/>
      <c r="K121" s="2"/>
      <c r="L121" s="2"/>
      <c r="M121" s="2"/>
      <c r="N121" s="2"/>
      <c r="O121" s="2"/>
      <c r="P121" s="2"/>
      <c r="Q121" s="2"/>
      <c r="R121" s="2"/>
      <c r="S121" s="2"/>
      <c r="T121" s="2"/>
      <c r="U121" s="2"/>
      <c r="V121" s="2"/>
      <c r="W121" s="2"/>
      <c r="X121" s="2"/>
      <c r="Y121" s="2"/>
      <c r="Z121" s="2"/>
    </row>
    <row r="122" spans="1:26" ht="15" customHeight="1" x14ac:dyDescent="0.25">
      <c r="A122" s="56"/>
      <c r="B122" s="57" t="s">
        <v>280</v>
      </c>
      <c r="C122" s="58"/>
      <c r="D122" s="59">
        <v>1070872</v>
      </c>
      <c r="E122" s="52"/>
      <c r="F122" s="2"/>
      <c r="G122" s="43"/>
      <c r="H122" s="2"/>
      <c r="I122" s="2"/>
      <c r="J122" s="2"/>
      <c r="K122" s="2"/>
      <c r="L122" s="2"/>
      <c r="M122" s="2"/>
      <c r="N122" s="2"/>
      <c r="O122" s="2"/>
      <c r="P122" s="2"/>
      <c r="Q122" s="2"/>
      <c r="R122" s="2"/>
      <c r="S122" s="2"/>
      <c r="T122" s="2"/>
      <c r="U122" s="2"/>
      <c r="V122" s="2"/>
      <c r="W122" s="2"/>
      <c r="X122" s="2"/>
      <c r="Y122" s="2"/>
      <c r="Z122" s="2"/>
    </row>
    <row r="123" spans="1:26" ht="15" customHeight="1" x14ac:dyDescent="0.25">
      <c r="A123" s="56"/>
      <c r="B123" s="57" t="s">
        <v>281</v>
      </c>
      <c r="C123" s="58"/>
      <c r="D123" s="59">
        <v>-981578</v>
      </c>
      <c r="E123" s="52"/>
      <c r="F123" s="2"/>
      <c r="G123" s="43"/>
      <c r="H123" s="2"/>
      <c r="I123" s="2"/>
      <c r="J123" s="2"/>
      <c r="K123" s="2"/>
      <c r="L123" s="2"/>
      <c r="M123" s="2"/>
      <c r="N123" s="2"/>
      <c r="O123" s="2"/>
      <c r="P123" s="2"/>
      <c r="Q123" s="2"/>
      <c r="R123" s="2"/>
      <c r="S123" s="2"/>
      <c r="T123" s="2"/>
      <c r="U123" s="2"/>
      <c r="V123" s="2"/>
      <c r="W123" s="2"/>
      <c r="X123" s="2"/>
      <c r="Y123" s="2"/>
      <c r="Z123" s="2"/>
    </row>
    <row r="124" spans="1:26" ht="15" customHeight="1" x14ac:dyDescent="0.25">
      <c r="A124" s="56"/>
      <c r="B124" s="57" t="s">
        <v>282</v>
      </c>
      <c r="C124" s="58"/>
      <c r="D124" s="59">
        <v>-268820</v>
      </c>
      <c r="E124" s="52"/>
      <c r="F124" s="2"/>
      <c r="G124" s="43"/>
      <c r="H124" s="2"/>
      <c r="I124" s="2"/>
      <c r="J124" s="2"/>
      <c r="K124" s="2"/>
      <c r="L124" s="2"/>
      <c r="M124" s="2"/>
      <c r="N124" s="2"/>
      <c r="O124" s="2"/>
      <c r="P124" s="2"/>
      <c r="Q124" s="2"/>
      <c r="R124" s="2"/>
      <c r="S124" s="2"/>
      <c r="T124" s="2"/>
      <c r="U124" s="2"/>
      <c r="V124" s="2"/>
      <c r="W124" s="2"/>
      <c r="X124" s="2"/>
      <c r="Y124" s="2"/>
      <c r="Z124" s="2"/>
    </row>
    <row r="125" spans="1:26" ht="15" customHeight="1" x14ac:dyDescent="0.25">
      <c r="A125" s="56"/>
      <c r="B125" s="57" t="s">
        <v>283</v>
      </c>
      <c r="C125" s="58"/>
      <c r="D125" s="59">
        <v>-1299940</v>
      </c>
      <c r="E125" s="52"/>
      <c r="F125" s="2"/>
      <c r="G125" s="43"/>
      <c r="H125" s="2"/>
      <c r="I125" s="2"/>
      <c r="J125" s="2"/>
      <c r="K125" s="2"/>
      <c r="L125" s="2"/>
      <c r="M125" s="2"/>
      <c r="N125" s="2"/>
      <c r="O125" s="2"/>
      <c r="P125" s="2"/>
      <c r="Q125" s="2"/>
      <c r="R125" s="2"/>
      <c r="S125" s="2"/>
      <c r="T125" s="2"/>
      <c r="U125" s="2"/>
      <c r="V125" s="2"/>
      <c r="W125" s="2"/>
      <c r="X125" s="2"/>
      <c r="Y125" s="2"/>
      <c r="Z125" s="2"/>
    </row>
    <row r="126" spans="1:26" ht="15" customHeight="1" x14ac:dyDescent="0.25">
      <c r="A126" s="60"/>
      <c r="B126" s="61"/>
      <c r="C126" s="62"/>
      <c r="D126" s="63"/>
      <c r="E126" s="52"/>
      <c r="F126" s="2"/>
      <c r="G126" s="43"/>
      <c r="H126" s="2"/>
      <c r="I126" s="2"/>
      <c r="J126" s="2"/>
      <c r="K126" s="2"/>
      <c r="L126" s="2"/>
      <c r="M126" s="2"/>
      <c r="N126" s="2"/>
      <c r="O126" s="2"/>
      <c r="P126" s="2"/>
      <c r="Q126" s="2"/>
      <c r="R126" s="2"/>
      <c r="S126" s="2"/>
      <c r="T126" s="2"/>
      <c r="U126" s="2"/>
      <c r="V126" s="2"/>
      <c r="W126" s="2"/>
      <c r="X126" s="2"/>
      <c r="Y126" s="2"/>
      <c r="Z126" s="2"/>
    </row>
    <row r="127" spans="1:26" ht="15" customHeight="1" x14ac:dyDescent="0.25">
      <c r="B127" s="64" t="s">
        <v>284</v>
      </c>
      <c r="D127" s="65">
        <v>-539752</v>
      </c>
      <c r="E127" s="52"/>
      <c r="F127" s="2"/>
      <c r="G127" s="43"/>
      <c r="H127" s="2"/>
      <c r="I127" s="2"/>
      <c r="J127" s="2"/>
      <c r="K127" s="2"/>
      <c r="L127" s="2"/>
      <c r="M127" s="2"/>
      <c r="N127" s="2"/>
      <c r="O127" s="2"/>
      <c r="P127" s="2"/>
      <c r="Q127" s="2"/>
      <c r="R127" s="2"/>
      <c r="S127" s="2"/>
      <c r="T127" s="2"/>
      <c r="U127" s="2"/>
      <c r="V127" s="2"/>
      <c r="W127" s="2"/>
      <c r="X127" s="2"/>
      <c r="Y127" s="2"/>
      <c r="Z127" s="2"/>
    </row>
    <row r="128" spans="1:26" ht="15" customHeight="1" x14ac:dyDescent="0.25">
      <c r="A128" s="263" t="s">
        <v>285</v>
      </c>
      <c r="B128" s="217"/>
      <c r="C128" s="217"/>
      <c r="D128" s="262"/>
      <c r="E128" s="52"/>
      <c r="F128" s="2"/>
      <c r="G128" s="43"/>
      <c r="H128" s="2"/>
      <c r="I128" s="2"/>
      <c r="J128" s="2"/>
      <c r="K128" s="2"/>
      <c r="L128" s="2"/>
      <c r="M128" s="2"/>
      <c r="N128" s="2"/>
      <c r="O128" s="2"/>
      <c r="P128" s="2"/>
      <c r="Q128" s="2"/>
      <c r="R128" s="2"/>
      <c r="S128" s="2"/>
      <c r="T128" s="2"/>
      <c r="U128" s="2"/>
      <c r="V128" s="2"/>
      <c r="W128" s="2"/>
      <c r="X128" s="2"/>
      <c r="Y128" s="2"/>
      <c r="Z128" s="2"/>
    </row>
    <row r="129" spans="1:26" ht="15" customHeight="1" x14ac:dyDescent="0.25">
      <c r="A129" s="54" t="s">
        <v>197</v>
      </c>
      <c r="B129" s="55"/>
      <c r="E129" s="52"/>
      <c r="F129" s="2"/>
      <c r="G129" s="43"/>
      <c r="H129" s="2"/>
      <c r="I129" s="2"/>
      <c r="J129" s="2"/>
      <c r="K129" s="2"/>
      <c r="L129" s="2"/>
      <c r="M129" s="2"/>
      <c r="N129" s="2"/>
      <c r="O129" s="2"/>
      <c r="P129" s="2"/>
      <c r="Q129" s="2"/>
      <c r="R129" s="2"/>
      <c r="S129" s="2"/>
      <c r="T129" s="2"/>
      <c r="U129" s="2"/>
      <c r="V129" s="2"/>
      <c r="W129" s="2"/>
      <c r="X129" s="2"/>
      <c r="Y129" s="2"/>
      <c r="Z129" s="2"/>
    </row>
    <row r="130" spans="1:26" ht="15" customHeight="1" x14ac:dyDescent="0.25">
      <c r="A130" s="56"/>
      <c r="B130" s="57" t="s">
        <v>286</v>
      </c>
      <c r="C130" s="58"/>
      <c r="D130" s="59">
        <v>79519</v>
      </c>
      <c r="E130" s="52"/>
      <c r="F130" s="2"/>
      <c r="G130" s="43"/>
      <c r="H130" s="2"/>
      <c r="I130" s="2"/>
      <c r="J130" s="2"/>
      <c r="K130" s="2"/>
      <c r="L130" s="2"/>
      <c r="M130" s="2"/>
      <c r="N130" s="2"/>
      <c r="O130" s="2"/>
      <c r="P130" s="2"/>
      <c r="Q130" s="2"/>
      <c r="R130" s="2"/>
      <c r="S130" s="2"/>
      <c r="T130" s="2"/>
      <c r="U130" s="2"/>
      <c r="V130" s="2"/>
      <c r="W130" s="2"/>
      <c r="X130" s="2"/>
      <c r="Y130" s="2"/>
      <c r="Z130" s="2"/>
    </row>
    <row r="131" spans="1:26" ht="15" customHeight="1" x14ac:dyDescent="0.25">
      <c r="A131" s="56"/>
      <c r="B131" s="57" t="s">
        <v>287</v>
      </c>
      <c r="C131" s="58"/>
      <c r="D131" s="59">
        <v>50000</v>
      </c>
      <c r="E131" s="52"/>
      <c r="F131" s="2"/>
      <c r="G131" s="43"/>
      <c r="H131" s="2"/>
      <c r="I131" s="2"/>
      <c r="J131" s="2"/>
      <c r="K131" s="2"/>
      <c r="L131" s="2"/>
      <c r="M131" s="2"/>
      <c r="N131" s="2"/>
      <c r="O131" s="2"/>
      <c r="P131" s="2"/>
      <c r="Q131" s="2"/>
      <c r="R131" s="2"/>
      <c r="S131" s="2"/>
      <c r="T131" s="2"/>
      <c r="U131" s="2"/>
      <c r="V131" s="2"/>
      <c r="W131" s="2"/>
      <c r="X131" s="2"/>
      <c r="Y131" s="2"/>
      <c r="Z131" s="2"/>
    </row>
    <row r="132" spans="1:26" ht="15" customHeight="1" x14ac:dyDescent="0.25">
      <c r="A132" s="56"/>
      <c r="B132" s="57" t="s">
        <v>288</v>
      </c>
      <c r="C132" s="58"/>
      <c r="D132" s="59">
        <v>-14786</v>
      </c>
      <c r="E132" s="52"/>
      <c r="F132" s="2"/>
      <c r="G132" s="43"/>
      <c r="H132" s="2"/>
      <c r="I132" s="2"/>
      <c r="J132" s="2"/>
      <c r="K132" s="2"/>
      <c r="L132" s="2"/>
      <c r="M132" s="2"/>
      <c r="N132" s="2"/>
      <c r="O132" s="2"/>
      <c r="P132" s="2"/>
      <c r="Q132" s="2"/>
      <c r="R132" s="2"/>
      <c r="S132" s="2"/>
      <c r="T132" s="2"/>
      <c r="U132" s="2"/>
      <c r="V132" s="2"/>
      <c r="W132" s="2"/>
      <c r="X132" s="2"/>
      <c r="Y132" s="2"/>
      <c r="Z132" s="2"/>
    </row>
    <row r="133" spans="1:26" ht="15" customHeight="1" x14ac:dyDescent="0.25">
      <c r="A133" s="56"/>
      <c r="B133" s="57" t="s">
        <v>289</v>
      </c>
      <c r="C133" s="58"/>
      <c r="D133" s="59">
        <v>-9090</v>
      </c>
      <c r="E133" s="52"/>
      <c r="F133" s="2"/>
      <c r="G133" s="43"/>
      <c r="H133" s="2"/>
      <c r="I133" s="2"/>
      <c r="J133" s="2"/>
      <c r="K133" s="2"/>
      <c r="L133" s="2"/>
      <c r="M133" s="2"/>
      <c r="N133" s="2"/>
      <c r="O133" s="2"/>
      <c r="P133" s="2"/>
      <c r="Q133" s="2"/>
      <c r="R133" s="2"/>
      <c r="S133" s="2"/>
      <c r="T133" s="2"/>
      <c r="U133" s="2"/>
      <c r="V133" s="2"/>
      <c r="W133" s="2"/>
      <c r="X133" s="2"/>
      <c r="Y133" s="2"/>
      <c r="Z133" s="2"/>
    </row>
    <row r="134" spans="1:26" ht="15" customHeight="1" x14ac:dyDescent="0.25">
      <c r="A134" s="56"/>
      <c r="B134" s="57" t="s">
        <v>290</v>
      </c>
      <c r="C134" s="58"/>
      <c r="D134" s="59">
        <v>-10749</v>
      </c>
      <c r="E134" s="52"/>
      <c r="F134" s="2"/>
      <c r="G134" s="43"/>
      <c r="H134" s="2"/>
      <c r="I134" s="2"/>
      <c r="J134" s="2"/>
      <c r="K134" s="2"/>
      <c r="L134" s="2"/>
      <c r="M134" s="2"/>
      <c r="N134" s="2"/>
      <c r="O134" s="2"/>
      <c r="P134" s="2"/>
      <c r="Q134" s="2"/>
      <c r="R134" s="2"/>
      <c r="S134" s="2"/>
      <c r="T134" s="2"/>
      <c r="U134" s="2"/>
      <c r="V134" s="2"/>
      <c r="W134" s="2"/>
      <c r="X134" s="2"/>
      <c r="Y134" s="2"/>
      <c r="Z134" s="2"/>
    </row>
    <row r="135" spans="1:26" ht="15" customHeight="1" x14ac:dyDescent="0.25">
      <c r="A135" s="60"/>
      <c r="B135" s="61"/>
      <c r="C135" s="62"/>
      <c r="D135" s="63"/>
      <c r="E135" s="52"/>
      <c r="F135" s="2"/>
      <c r="G135" s="43"/>
      <c r="H135" s="2"/>
      <c r="I135" s="2"/>
      <c r="J135" s="2"/>
      <c r="K135" s="2"/>
      <c r="L135" s="2"/>
      <c r="M135" s="2"/>
      <c r="N135" s="2"/>
      <c r="O135" s="2"/>
      <c r="P135" s="2"/>
      <c r="Q135" s="2"/>
      <c r="R135" s="2"/>
      <c r="S135" s="2"/>
      <c r="T135" s="2"/>
      <c r="U135" s="2"/>
      <c r="V135" s="2"/>
      <c r="W135" s="2"/>
      <c r="X135" s="2"/>
      <c r="Y135" s="2"/>
      <c r="Z135" s="2"/>
    </row>
    <row r="136" spans="1:26" ht="15" customHeight="1" x14ac:dyDescent="0.25">
      <c r="B136" s="64" t="s">
        <v>291</v>
      </c>
      <c r="D136" s="65">
        <f>SUM(D130:H135)</f>
        <v>94894</v>
      </c>
      <c r="E136" s="52"/>
      <c r="F136" s="2"/>
      <c r="G136" s="43"/>
      <c r="H136" s="2"/>
      <c r="I136" s="2"/>
      <c r="J136" s="2"/>
      <c r="K136" s="2"/>
      <c r="L136" s="2"/>
      <c r="M136" s="2"/>
      <c r="N136" s="2"/>
      <c r="O136" s="2"/>
      <c r="P136" s="2"/>
      <c r="Q136" s="2"/>
      <c r="R136" s="2"/>
      <c r="S136" s="2"/>
      <c r="T136" s="2"/>
      <c r="U136" s="2"/>
      <c r="V136" s="2"/>
      <c r="W136" s="2"/>
      <c r="X136" s="2"/>
      <c r="Y136" s="2"/>
      <c r="Z136" s="2"/>
    </row>
    <row r="137" spans="1:26" ht="15" customHeight="1" x14ac:dyDescent="0.25">
      <c r="A137" s="261" t="s">
        <v>292</v>
      </c>
      <c r="B137" s="217"/>
      <c r="C137" s="217"/>
      <c r="D137" s="262"/>
      <c r="E137" s="52"/>
      <c r="F137" s="2"/>
      <c r="G137" s="43"/>
      <c r="H137" s="2"/>
      <c r="I137" s="2"/>
      <c r="J137" s="2"/>
      <c r="K137" s="2"/>
      <c r="L137" s="2"/>
      <c r="M137" s="2"/>
      <c r="N137" s="2"/>
      <c r="O137" s="2"/>
      <c r="P137" s="2"/>
      <c r="Q137" s="2"/>
      <c r="R137" s="2"/>
      <c r="S137" s="2"/>
      <c r="T137" s="2"/>
      <c r="U137" s="2"/>
      <c r="V137" s="2"/>
      <c r="W137" s="2"/>
      <c r="X137" s="2"/>
      <c r="Y137" s="2"/>
      <c r="Z137" s="2"/>
    </row>
    <row r="138" spans="1:26" ht="15" customHeight="1" x14ac:dyDescent="0.25">
      <c r="A138" s="49" t="s">
        <v>213</v>
      </c>
      <c r="B138" s="55"/>
      <c r="C138" s="2"/>
      <c r="D138" s="2"/>
      <c r="E138" s="52"/>
      <c r="F138" s="2"/>
      <c r="G138" s="43"/>
      <c r="H138" s="2"/>
      <c r="I138" s="2"/>
      <c r="J138" s="2"/>
      <c r="K138" s="2"/>
      <c r="L138" s="2"/>
      <c r="M138" s="2"/>
      <c r="N138" s="2"/>
      <c r="O138" s="2"/>
      <c r="P138" s="2"/>
      <c r="Q138" s="2"/>
      <c r="R138" s="2"/>
      <c r="S138" s="2"/>
      <c r="T138" s="2"/>
      <c r="U138" s="2"/>
      <c r="V138" s="2"/>
      <c r="W138" s="2"/>
      <c r="X138" s="2"/>
      <c r="Y138" s="2"/>
      <c r="Z138" s="2"/>
    </row>
    <row r="139" spans="1:26" ht="15" customHeight="1" x14ac:dyDescent="0.25">
      <c r="A139" s="261" t="s">
        <v>293</v>
      </c>
      <c r="B139" s="217"/>
      <c r="C139" s="217"/>
      <c r="D139" s="262"/>
      <c r="E139" s="52"/>
      <c r="F139" s="2"/>
      <c r="G139" s="43"/>
      <c r="H139" s="2"/>
      <c r="I139" s="2"/>
      <c r="J139" s="2"/>
      <c r="K139" s="2"/>
      <c r="L139" s="2"/>
      <c r="M139" s="2"/>
      <c r="N139" s="2"/>
      <c r="O139" s="2"/>
      <c r="P139" s="2"/>
      <c r="Q139" s="2"/>
      <c r="R139" s="2"/>
      <c r="S139" s="2"/>
      <c r="T139" s="2"/>
      <c r="U139" s="2"/>
      <c r="V139" s="2"/>
      <c r="W139" s="2"/>
      <c r="X139" s="2"/>
      <c r="Y139" s="2"/>
      <c r="Z139" s="2"/>
    </row>
    <row r="140" spans="1:26" ht="15" customHeight="1" x14ac:dyDescent="0.25">
      <c r="A140" s="49" t="s">
        <v>213</v>
      </c>
      <c r="B140" s="55"/>
      <c r="C140" s="2"/>
      <c r="D140" s="2"/>
      <c r="E140" s="52"/>
      <c r="F140" s="2"/>
      <c r="G140" s="43"/>
      <c r="H140" s="2"/>
      <c r="I140" s="2"/>
      <c r="J140" s="2"/>
      <c r="K140" s="2"/>
      <c r="L140" s="2"/>
      <c r="M140" s="2"/>
      <c r="N140" s="2"/>
      <c r="O140" s="2"/>
      <c r="P140" s="2"/>
      <c r="Q140" s="2"/>
      <c r="R140" s="2"/>
      <c r="S140" s="2"/>
      <c r="T140" s="2"/>
      <c r="U140" s="2"/>
      <c r="V140" s="2"/>
      <c r="W140" s="2"/>
      <c r="X140" s="2"/>
      <c r="Y140" s="2"/>
      <c r="Z140" s="2"/>
    </row>
    <row r="141" spans="1:26" ht="15" customHeight="1" x14ac:dyDescent="0.25">
      <c r="A141" s="261" t="s">
        <v>294</v>
      </c>
      <c r="B141" s="217"/>
      <c r="C141" s="217"/>
      <c r="D141" s="262"/>
      <c r="E141" s="52"/>
      <c r="F141" s="2"/>
      <c r="G141" s="43"/>
      <c r="H141" s="2"/>
      <c r="I141" s="2"/>
      <c r="J141" s="2"/>
      <c r="K141" s="2"/>
      <c r="L141" s="2"/>
      <c r="M141" s="2"/>
      <c r="N141" s="2"/>
      <c r="O141" s="2"/>
      <c r="P141" s="2"/>
      <c r="Q141" s="2"/>
      <c r="R141" s="2"/>
      <c r="S141" s="2"/>
      <c r="T141" s="2"/>
      <c r="U141" s="2"/>
      <c r="V141" s="2"/>
      <c r="W141" s="2"/>
      <c r="X141" s="2"/>
      <c r="Y141" s="2"/>
      <c r="Z141" s="2"/>
    </row>
    <row r="142" spans="1:26" ht="15" customHeight="1" x14ac:dyDescent="0.25">
      <c r="A142" s="49" t="s">
        <v>213</v>
      </c>
      <c r="B142" s="55"/>
      <c r="C142" s="2"/>
      <c r="D142" s="2"/>
      <c r="E142" s="52"/>
      <c r="F142" s="2"/>
      <c r="G142" s="43"/>
      <c r="H142" s="2"/>
      <c r="I142" s="2"/>
      <c r="J142" s="2"/>
      <c r="K142" s="2"/>
      <c r="L142" s="2"/>
      <c r="M142" s="2"/>
      <c r="N142" s="2"/>
      <c r="O142" s="2"/>
      <c r="P142" s="2"/>
      <c r="Q142" s="2"/>
      <c r="R142" s="2"/>
      <c r="S142" s="2"/>
      <c r="T142" s="2"/>
      <c r="U142" s="2"/>
      <c r="V142" s="2"/>
      <c r="W142" s="2"/>
      <c r="X142" s="2"/>
      <c r="Y142" s="2"/>
      <c r="Z142" s="2"/>
    </row>
    <row r="143" spans="1:26" ht="15" customHeight="1" x14ac:dyDescent="0.25">
      <c r="A143" s="261" t="s">
        <v>295</v>
      </c>
      <c r="B143" s="217"/>
      <c r="C143" s="217"/>
      <c r="D143" s="262"/>
      <c r="E143" s="52"/>
      <c r="F143" s="2"/>
      <c r="G143" s="43"/>
      <c r="H143" s="2"/>
      <c r="I143" s="2"/>
      <c r="J143" s="2"/>
      <c r="K143" s="2"/>
      <c r="L143" s="2"/>
      <c r="M143" s="2"/>
      <c r="N143" s="2"/>
      <c r="O143" s="2"/>
      <c r="P143" s="2"/>
      <c r="Q143" s="2"/>
      <c r="R143" s="2"/>
      <c r="S143" s="2"/>
      <c r="T143" s="2"/>
      <c r="U143" s="2"/>
      <c r="V143" s="2"/>
      <c r="W143" s="2"/>
      <c r="X143" s="2"/>
      <c r="Y143" s="2"/>
      <c r="Z143" s="2"/>
    </row>
    <row r="144" spans="1:26" ht="15" customHeight="1" x14ac:dyDescent="0.25">
      <c r="A144" s="49" t="s">
        <v>213</v>
      </c>
      <c r="B144" s="55"/>
      <c r="C144" s="2"/>
      <c r="D144" s="2"/>
      <c r="E144" s="52"/>
      <c r="F144" s="2"/>
      <c r="G144" s="43"/>
      <c r="H144" s="2"/>
      <c r="I144" s="2"/>
      <c r="J144" s="2"/>
      <c r="K144" s="2"/>
      <c r="L144" s="2"/>
      <c r="M144" s="2"/>
      <c r="N144" s="2"/>
      <c r="O144" s="2"/>
      <c r="P144" s="2"/>
      <c r="Q144" s="2"/>
      <c r="R144" s="2"/>
      <c r="S144" s="2"/>
      <c r="T144" s="2"/>
      <c r="U144" s="2"/>
      <c r="V144" s="2"/>
      <c r="W144" s="2"/>
      <c r="X144" s="2"/>
      <c r="Y144" s="2"/>
      <c r="Z144" s="2"/>
    </row>
    <row r="145" spans="1:26" ht="15" customHeight="1" x14ac:dyDescent="0.25">
      <c r="A145" s="261" t="s">
        <v>296</v>
      </c>
      <c r="B145" s="217"/>
      <c r="C145" s="217"/>
      <c r="D145" s="262"/>
      <c r="E145" s="52"/>
      <c r="F145" s="2"/>
      <c r="G145" s="43"/>
      <c r="H145" s="2"/>
      <c r="I145" s="2"/>
      <c r="J145" s="2"/>
      <c r="K145" s="2"/>
      <c r="L145" s="2"/>
      <c r="M145" s="2"/>
      <c r="N145" s="2"/>
      <c r="O145" s="2"/>
      <c r="P145" s="2"/>
      <c r="Q145" s="2"/>
      <c r="R145" s="2"/>
      <c r="S145" s="2"/>
      <c r="T145" s="2"/>
      <c r="U145" s="2"/>
      <c r="V145" s="2"/>
      <c r="W145" s="2"/>
      <c r="X145" s="2"/>
      <c r="Y145" s="2"/>
      <c r="Z145" s="2"/>
    </row>
    <row r="146" spans="1:26" ht="15" customHeight="1" x14ac:dyDescent="0.25">
      <c r="A146" s="49" t="s">
        <v>197</v>
      </c>
      <c r="B146" s="55"/>
      <c r="C146" s="2"/>
      <c r="D146" s="2"/>
      <c r="E146" s="52"/>
      <c r="F146" s="2"/>
      <c r="G146" s="43"/>
      <c r="H146" s="2"/>
      <c r="I146" s="2"/>
      <c r="J146" s="2"/>
      <c r="K146" s="2"/>
      <c r="L146" s="2"/>
      <c r="M146" s="2"/>
      <c r="N146" s="2"/>
      <c r="O146" s="2"/>
      <c r="P146" s="2"/>
      <c r="Q146" s="2"/>
      <c r="R146" s="2"/>
      <c r="S146" s="2"/>
      <c r="T146" s="2"/>
      <c r="U146" s="2"/>
      <c r="V146" s="2"/>
      <c r="W146" s="2"/>
      <c r="X146" s="2"/>
      <c r="Y146" s="2"/>
      <c r="Z146" s="2"/>
    </row>
    <row r="147" spans="1:26" ht="16.5" customHeight="1" x14ac:dyDescent="0.25">
      <c r="A147" s="56"/>
      <c r="B147" s="57" t="s">
        <v>297</v>
      </c>
      <c r="C147" s="76"/>
      <c r="D147" s="59">
        <v>-50000</v>
      </c>
      <c r="E147" s="52"/>
      <c r="F147" s="2"/>
      <c r="G147" s="43"/>
      <c r="H147" s="2"/>
      <c r="I147" s="2"/>
      <c r="J147" s="2"/>
      <c r="K147" s="2"/>
      <c r="L147" s="2"/>
      <c r="M147" s="2"/>
      <c r="N147" s="2"/>
      <c r="O147" s="2"/>
      <c r="P147" s="2"/>
      <c r="Q147" s="2"/>
      <c r="R147" s="2"/>
      <c r="S147" s="2"/>
      <c r="T147" s="2"/>
      <c r="U147" s="2"/>
      <c r="V147" s="2"/>
      <c r="W147" s="2"/>
      <c r="X147" s="2"/>
      <c r="Y147" s="2"/>
      <c r="Z147" s="2"/>
    </row>
    <row r="148" spans="1:26" ht="17.25" customHeight="1" x14ac:dyDescent="0.25">
      <c r="A148" s="56"/>
      <c r="B148" s="57" t="s">
        <v>298</v>
      </c>
      <c r="C148" s="76"/>
      <c r="D148" s="59">
        <v>-100000</v>
      </c>
      <c r="E148" s="52"/>
      <c r="F148" s="2"/>
      <c r="G148" s="43"/>
      <c r="H148" s="2"/>
      <c r="I148" s="2"/>
      <c r="J148" s="2"/>
      <c r="K148" s="2"/>
      <c r="L148" s="2"/>
      <c r="M148" s="2"/>
      <c r="N148" s="2"/>
      <c r="O148" s="2"/>
      <c r="P148" s="2"/>
      <c r="Q148" s="2"/>
      <c r="R148" s="2"/>
      <c r="S148" s="2"/>
      <c r="T148" s="2"/>
      <c r="U148" s="2"/>
      <c r="V148" s="2"/>
      <c r="W148" s="2"/>
      <c r="X148" s="2"/>
      <c r="Y148" s="2"/>
      <c r="Z148" s="2"/>
    </row>
    <row r="149" spans="1:26" ht="15" customHeight="1" x14ac:dyDescent="0.25">
      <c r="A149" s="56"/>
      <c r="B149" s="57" t="s">
        <v>299</v>
      </c>
      <c r="C149" s="76"/>
      <c r="D149" s="59">
        <v>-65000</v>
      </c>
      <c r="E149" s="52"/>
      <c r="F149" s="2"/>
      <c r="G149" s="43"/>
      <c r="H149" s="2"/>
      <c r="I149" s="2"/>
      <c r="J149" s="2"/>
      <c r="K149" s="2"/>
      <c r="L149" s="2"/>
      <c r="M149" s="2"/>
      <c r="N149" s="2"/>
      <c r="O149" s="2"/>
      <c r="P149" s="2"/>
      <c r="Q149" s="2"/>
      <c r="R149" s="2"/>
      <c r="S149" s="2"/>
      <c r="T149" s="2"/>
      <c r="U149" s="2"/>
      <c r="V149" s="2"/>
      <c r="W149" s="2"/>
      <c r="X149" s="2"/>
      <c r="Y149" s="2"/>
      <c r="Z149" s="2"/>
    </row>
    <row r="150" spans="1:26" ht="15" customHeight="1" x14ac:dyDescent="0.25">
      <c r="A150" s="56"/>
      <c r="B150" s="57" t="s">
        <v>300</v>
      </c>
      <c r="C150" s="76"/>
      <c r="D150" s="59">
        <v>-65000</v>
      </c>
      <c r="E150" s="52"/>
      <c r="F150" s="2"/>
      <c r="G150" s="43"/>
      <c r="H150" s="2"/>
      <c r="I150" s="2"/>
      <c r="J150" s="2"/>
      <c r="K150" s="2"/>
      <c r="L150" s="2"/>
      <c r="M150" s="2"/>
      <c r="N150" s="2"/>
      <c r="O150" s="2"/>
      <c r="P150" s="2"/>
      <c r="Q150" s="2"/>
      <c r="R150" s="2"/>
      <c r="S150" s="2"/>
      <c r="T150" s="2"/>
      <c r="U150" s="2"/>
      <c r="V150" s="2"/>
      <c r="W150" s="2"/>
      <c r="X150" s="2"/>
      <c r="Y150" s="2"/>
      <c r="Z150" s="2"/>
    </row>
    <row r="151" spans="1:26" ht="15" customHeight="1" x14ac:dyDescent="0.25">
      <c r="A151" s="56"/>
      <c r="B151" s="57" t="s">
        <v>301</v>
      </c>
      <c r="C151" s="76"/>
      <c r="D151" s="59">
        <v>233100</v>
      </c>
      <c r="E151" s="52"/>
      <c r="F151" s="2"/>
      <c r="G151" s="43"/>
      <c r="H151" s="2"/>
      <c r="I151" s="2"/>
      <c r="J151" s="2"/>
      <c r="K151" s="2"/>
      <c r="L151" s="2"/>
      <c r="M151" s="2"/>
      <c r="N151" s="2"/>
      <c r="O151" s="2"/>
      <c r="P151" s="2"/>
      <c r="Q151" s="2"/>
      <c r="R151" s="2"/>
      <c r="S151" s="2"/>
      <c r="T151" s="2"/>
      <c r="U151" s="2"/>
      <c r="V151" s="2"/>
      <c r="W151" s="2"/>
      <c r="X151" s="2"/>
      <c r="Y151" s="2"/>
      <c r="Z151" s="2"/>
    </row>
    <row r="152" spans="1:26" ht="15" customHeight="1" x14ac:dyDescent="0.25">
      <c r="A152" s="49"/>
      <c r="B152" s="55"/>
      <c r="C152" s="2"/>
      <c r="D152" s="59"/>
      <c r="E152" s="52"/>
      <c r="F152" s="2"/>
      <c r="G152" s="43"/>
      <c r="H152" s="2"/>
      <c r="I152" s="2"/>
      <c r="J152" s="2"/>
      <c r="K152" s="2"/>
      <c r="L152" s="2"/>
      <c r="M152" s="2"/>
      <c r="N152" s="2"/>
      <c r="O152" s="2"/>
      <c r="P152" s="2"/>
      <c r="Q152" s="2"/>
      <c r="R152" s="2"/>
      <c r="S152" s="2"/>
      <c r="T152" s="2"/>
      <c r="U152" s="2"/>
      <c r="V152" s="2"/>
      <c r="W152" s="2"/>
      <c r="X152" s="2"/>
      <c r="Y152" s="2"/>
      <c r="Z152" s="2"/>
    </row>
    <row r="153" spans="1:26" ht="15" customHeight="1" x14ac:dyDescent="0.25">
      <c r="A153" s="2"/>
      <c r="B153" s="74" t="s">
        <v>302</v>
      </c>
      <c r="C153" s="2"/>
      <c r="D153" s="75">
        <v>-46900</v>
      </c>
      <c r="E153" s="52"/>
      <c r="F153" s="2"/>
      <c r="G153" s="43"/>
      <c r="H153" s="2"/>
      <c r="I153" s="2"/>
      <c r="J153" s="2"/>
      <c r="K153" s="2"/>
      <c r="L153" s="2"/>
      <c r="M153" s="2"/>
      <c r="N153" s="2"/>
      <c r="O153" s="2"/>
      <c r="P153" s="2"/>
      <c r="Q153" s="2"/>
      <c r="R153" s="2"/>
      <c r="S153" s="2"/>
      <c r="T153" s="2"/>
      <c r="U153" s="2"/>
      <c r="V153" s="2"/>
      <c r="W153" s="2"/>
      <c r="X153" s="2"/>
      <c r="Y153" s="2"/>
      <c r="Z153" s="2"/>
    </row>
    <row r="154" spans="1:26" ht="15" customHeight="1" x14ac:dyDescent="0.25">
      <c r="A154" s="261" t="s">
        <v>303</v>
      </c>
      <c r="B154" s="217"/>
      <c r="C154" s="217"/>
      <c r="D154" s="262"/>
      <c r="E154" s="52"/>
      <c r="F154" s="2"/>
      <c r="G154" s="43"/>
      <c r="H154" s="2"/>
      <c r="I154" s="2"/>
      <c r="J154" s="2"/>
      <c r="K154" s="2"/>
      <c r="L154" s="2"/>
      <c r="M154" s="2"/>
      <c r="N154" s="2"/>
      <c r="O154" s="2"/>
      <c r="P154" s="2"/>
      <c r="Q154" s="2"/>
      <c r="R154" s="2"/>
      <c r="S154" s="2"/>
      <c r="T154" s="2"/>
      <c r="U154" s="2"/>
      <c r="V154" s="2"/>
      <c r="W154" s="2"/>
      <c r="X154" s="2"/>
      <c r="Y154" s="2"/>
      <c r="Z154" s="2"/>
    </row>
    <row r="155" spans="1:26" ht="15" customHeight="1" x14ac:dyDescent="0.25">
      <c r="A155" s="49" t="s">
        <v>213</v>
      </c>
      <c r="B155" s="55"/>
      <c r="C155" s="2"/>
      <c r="D155" s="2"/>
      <c r="E155" s="52"/>
      <c r="F155" s="2"/>
      <c r="G155" s="43"/>
      <c r="H155" s="2"/>
      <c r="I155" s="2"/>
      <c r="J155" s="2"/>
      <c r="K155" s="2"/>
      <c r="L155" s="2"/>
      <c r="M155" s="2"/>
      <c r="N155" s="2"/>
      <c r="O155" s="2"/>
      <c r="P155" s="2"/>
      <c r="Q155" s="2"/>
      <c r="R155" s="2"/>
      <c r="S155" s="2"/>
      <c r="T155" s="2"/>
      <c r="U155" s="2"/>
      <c r="V155" s="2"/>
      <c r="W155" s="2"/>
      <c r="X155" s="2"/>
      <c r="Y155" s="2"/>
      <c r="Z155" s="2"/>
    </row>
    <row r="156" spans="1:26" ht="15" customHeight="1" x14ac:dyDescent="0.25">
      <c r="A156" s="261" t="s">
        <v>304</v>
      </c>
      <c r="B156" s="217"/>
      <c r="C156" s="217"/>
      <c r="D156" s="262"/>
      <c r="E156" s="52"/>
      <c r="F156" s="2"/>
      <c r="G156" s="43"/>
      <c r="H156" s="2"/>
      <c r="I156" s="2"/>
      <c r="J156" s="2"/>
      <c r="K156" s="2"/>
      <c r="L156" s="2"/>
      <c r="M156" s="2"/>
      <c r="N156" s="2"/>
      <c r="O156" s="2"/>
      <c r="P156" s="2"/>
      <c r="Q156" s="2"/>
      <c r="R156" s="2"/>
      <c r="S156" s="2"/>
      <c r="T156" s="2"/>
      <c r="U156" s="2"/>
      <c r="V156" s="2"/>
      <c r="W156" s="2"/>
      <c r="X156" s="2"/>
      <c r="Y156" s="2"/>
      <c r="Z156" s="2"/>
    </row>
    <row r="157" spans="1:26" ht="15" customHeight="1" x14ac:dyDescent="0.25">
      <c r="A157" s="77" t="s">
        <v>213</v>
      </c>
      <c r="B157" s="68"/>
      <c r="C157" s="69"/>
      <c r="D157" s="69"/>
      <c r="E157" s="52"/>
      <c r="F157" s="2"/>
      <c r="G157" s="43"/>
      <c r="H157" s="2"/>
      <c r="I157" s="2"/>
      <c r="J157" s="2"/>
      <c r="K157" s="2"/>
      <c r="L157" s="2"/>
      <c r="M157" s="2"/>
      <c r="N157" s="2"/>
      <c r="O157" s="2"/>
      <c r="P157" s="2"/>
      <c r="Q157" s="2"/>
      <c r="R157" s="2"/>
      <c r="S157" s="2"/>
      <c r="T157" s="2"/>
      <c r="U157" s="2"/>
      <c r="V157" s="2"/>
      <c r="W157" s="2"/>
      <c r="X157" s="2"/>
      <c r="Y157" s="2"/>
      <c r="Z157" s="2"/>
    </row>
    <row r="158" spans="1:26" ht="15" customHeight="1" x14ac:dyDescent="0.25">
      <c r="A158" s="261" t="s">
        <v>305</v>
      </c>
      <c r="B158" s="217"/>
      <c r="C158" s="217"/>
      <c r="D158" s="262"/>
      <c r="E158" s="52"/>
      <c r="F158" s="2"/>
      <c r="G158" s="43"/>
      <c r="H158" s="2"/>
      <c r="I158" s="2"/>
      <c r="J158" s="2"/>
      <c r="K158" s="2"/>
      <c r="L158" s="2"/>
      <c r="M158" s="2"/>
      <c r="N158" s="2"/>
      <c r="O158" s="2"/>
      <c r="P158" s="2"/>
      <c r="Q158" s="2"/>
      <c r="R158" s="2"/>
      <c r="S158" s="2"/>
      <c r="T158" s="2"/>
      <c r="U158" s="2"/>
      <c r="V158" s="2"/>
      <c r="W158" s="2"/>
      <c r="X158" s="2"/>
      <c r="Y158" s="2"/>
      <c r="Z158" s="2"/>
    </row>
    <row r="159" spans="1:26" ht="15" customHeight="1" x14ac:dyDescent="0.25">
      <c r="A159" s="49" t="s">
        <v>197</v>
      </c>
      <c r="B159" s="55"/>
      <c r="C159" s="2"/>
      <c r="D159" s="2"/>
      <c r="E159" s="52"/>
      <c r="F159" s="2"/>
      <c r="G159" s="43"/>
      <c r="H159" s="2"/>
      <c r="I159" s="2"/>
      <c r="J159" s="2"/>
      <c r="K159" s="2"/>
      <c r="L159" s="2"/>
      <c r="M159" s="2"/>
      <c r="N159" s="2"/>
      <c r="O159" s="2"/>
      <c r="P159" s="2"/>
      <c r="Q159" s="2"/>
      <c r="R159" s="2"/>
      <c r="S159" s="2"/>
      <c r="T159" s="2"/>
      <c r="U159" s="2"/>
      <c r="V159" s="2"/>
      <c r="W159" s="2"/>
      <c r="X159" s="2"/>
      <c r="Y159" s="2"/>
      <c r="Z159" s="2"/>
    </row>
    <row r="160" spans="1:26" ht="15" customHeight="1" x14ac:dyDescent="0.25">
      <c r="A160" s="56"/>
      <c r="B160" s="57" t="s">
        <v>306</v>
      </c>
      <c r="C160" s="76"/>
      <c r="D160" s="59">
        <v>-800000</v>
      </c>
      <c r="E160" s="52"/>
      <c r="F160" s="2"/>
      <c r="G160" s="43"/>
      <c r="H160" s="2"/>
      <c r="I160" s="2"/>
      <c r="J160" s="2"/>
      <c r="K160" s="2"/>
      <c r="L160" s="2"/>
      <c r="M160" s="2"/>
      <c r="N160" s="2"/>
      <c r="O160" s="2"/>
      <c r="P160" s="63"/>
      <c r="Q160" s="2"/>
      <c r="R160" s="2"/>
      <c r="S160" s="2"/>
      <c r="T160" s="2"/>
      <c r="U160" s="2"/>
      <c r="V160" s="2"/>
      <c r="W160" s="2"/>
      <c r="X160" s="2"/>
      <c r="Y160" s="2"/>
      <c r="Z160" s="2"/>
    </row>
    <row r="161" spans="1:26" ht="15.75" customHeight="1" x14ac:dyDescent="0.25">
      <c r="A161" s="56"/>
      <c r="B161" s="57" t="s">
        <v>307</v>
      </c>
      <c r="C161" s="76"/>
      <c r="D161" s="59">
        <v>-320000</v>
      </c>
      <c r="E161" s="52"/>
      <c r="F161" s="2"/>
      <c r="G161" s="43"/>
      <c r="H161" s="2"/>
      <c r="I161" s="2"/>
      <c r="J161" s="2"/>
      <c r="K161" s="2"/>
      <c r="L161" s="2"/>
      <c r="M161" s="2"/>
      <c r="N161" s="2"/>
      <c r="O161" s="2"/>
      <c r="P161" s="2"/>
      <c r="Q161" s="2"/>
      <c r="R161" s="2"/>
      <c r="S161" s="2"/>
      <c r="T161" s="2"/>
      <c r="U161" s="2"/>
      <c r="V161" s="2"/>
      <c r="W161" s="2"/>
      <c r="X161" s="2"/>
      <c r="Y161" s="2"/>
      <c r="Z161" s="2"/>
    </row>
    <row r="162" spans="1:26" ht="15.75" customHeight="1" x14ac:dyDescent="0.25">
      <c r="A162" s="56"/>
      <c r="B162" s="57" t="s">
        <v>308</v>
      </c>
      <c r="C162" s="76"/>
      <c r="D162" s="59">
        <v>-120000</v>
      </c>
      <c r="E162" s="52"/>
      <c r="F162" s="2"/>
      <c r="G162" s="43"/>
      <c r="H162" s="2"/>
      <c r="I162" s="2"/>
      <c r="J162" s="2"/>
      <c r="K162" s="2"/>
      <c r="L162" s="2"/>
      <c r="M162" s="2"/>
      <c r="N162" s="2"/>
      <c r="O162" s="2"/>
      <c r="P162" s="2"/>
      <c r="Q162" s="2"/>
      <c r="R162" s="2"/>
      <c r="S162" s="2"/>
      <c r="T162" s="2"/>
      <c r="U162" s="2"/>
      <c r="V162" s="2"/>
      <c r="W162" s="2"/>
      <c r="X162" s="2"/>
      <c r="Y162" s="2"/>
      <c r="Z162" s="2"/>
    </row>
    <row r="163" spans="1:26" ht="15" customHeight="1" x14ac:dyDescent="0.25">
      <c r="A163" s="56"/>
      <c r="B163" s="57" t="s">
        <v>309</v>
      </c>
      <c r="C163" s="76"/>
      <c r="D163" s="59">
        <v>-850000</v>
      </c>
      <c r="E163" s="52"/>
      <c r="F163" s="2"/>
      <c r="G163" s="43"/>
      <c r="H163" s="2"/>
      <c r="I163" s="2"/>
      <c r="J163" s="2"/>
      <c r="K163" s="2"/>
      <c r="L163" s="2"/>
      <c r="M163" s="2"/>
      <c r="N163" s="2"/>
      <c r="O163" s="2"/>
      <c r="P163" s="2"/>
      <c r="Q163" s="2"/>
      <c r="R163" s="2"/>
      <c r="S163" s="2"/>
      <c r="T163" s="2"/>
      <c r="U163" s="2"/>
      <c r="V163" s="2"/>
      <c r="W163" s="2"/>
      <c r="X163" s="2"/>
      <c r="Y163" s="2"/>
      <c r="Z163" s="2"/>
    </row>
    <row r="164" spans="1:26" ht="15" customHeight="1" x14ac:dyDescent="0.25">
      <c r="A164" s="56"/>
      <c r="B164" s="57" t="s">
        <v>310</v>
      </c>
      <c r="C164" s="76"/>
      <c r="D164" s="59">
        <v>500000</v>
      </c>
      <c r="E164" s="52"/>
      <c r="F164" s="2"/>
      <c r="G164" s="43"/>
      <c r="H164" s="2"/>
      <c r="I164" s="2"/>
      <c r="J164" s="2"/>
      <c r="K164" s="2"/>
      <c r="L164" s="2"/>
      <c r="M164" s="2"/>
      <c r="N164" s="2"/>
      <c r="O164" s="2"/>
      <c r="P164" s="2"/>
      <c r="Q164" s="2"/>
      <c r="R164" s="2"/>
      <c r="S164" s="2"/>
      <c r="T164" s="2"/>
      <c r="U164" s="2"/>
      <c r="V164" s="2"/>
      <c r="W164" s="2"/>
      <c r="X164" s="2"/>
      <c r="Y164" s="2"/>
      <c r="Z164" s="2"/>
    </row>
    <row r="165" spans="1:26" ht="15" customHeight="1" x14ac:dyDescent="0.25">
      <c r="A165" s="56"/>
      <c r="B165" s="57" t="s">
        <v>311</v>
      </c>
      <c r="C165" s="76"/>
      <c r="D165" s="59">
        <v>-500000</v>
      </c>
      <c r="E165" s="52"/>
      <c r="F165" s="2"/>
      <c r="G165" s="43"/>
      <c r="H165" s="2"/>
      <c r="I165" s="2"/>
      <c r="J165" s="2"/>
      <c r="K165" s="2"/>
      <c r="L165" s="2"/>
      <c r="M165" s="2"/>
      <c r="N165" s="2"/>
      <c r="O165" s="2"/>
      <c r="P165" s="2"/>
      <c r="Q165" s="2"/>
      <c r="R165" s="2"/>
      <c r="S165" s="2"/>
      <c r="T165" s="2"/>
      <c r="U165" s="2"/>
      <c r="V165" s="2"/>
      <c r="W165" s="2"/>
      <c r="X165" s="2"/>
      <c r="Y165" s="2"/>
      <c r="Z165" s="2"/>
    </row>
    <row r="166" spans="1:26" ht="15" customHeight="1" x14ac:dyDescent="0.25">
      <c r="A166" s="56"/>
      <c r="B166" s="57" t="s">
        <v>312</v>
      </c>
      <c r="C166" s="76"/>
      <c r="D166" s="59">
        <v>-275000</v>
      </c>
      <c r="E166" s="52"/>
      <c r="F166" s="2"/>
      <c r="G166" s="43"/>
      <c r="H166" s="2"/>
      <c r="I166" s="2"/>
      <c r="J166" s="2"/>
      <c r="K166" s="2"/>
      <c r="L166" s="2"/>
      <c r="M166" s="2"/>
      <c r="N166" s="2"/>
      <c r="O166" s="2"/>
      <c r="P166" s="2"/>
      <c r="Q166" s="2"/>
      <c r="R166" s="2"/>
      <c r="S166" s="2"/>
      <c r="T166" s="2"/>
      <c r="U166" s="2"/>
      <c r="V166" s="2"/>
      <c r="W166" s="2"/>
      <c r="X166" s="2"/>
      <c r="Y166" s="2"/>
      <c r="Z166" s="2"/>
    </row>
    <row r="167" spans="1:26" ht="15" customHeight="1" x14ac:dyDescent="0.25">
      <c r="A167" s="56"/>
      <c r="B167" s="57" t="s">
        <v>290</v>
      </c>
      <c r="C167" s="76"/>
      <c r="D167" s="59">
        <v>-90000</v>
      </c>
      <c r="E167" s="52"/>
      <c r="F167" s="2"/>
      <c r="G167" s="43"/>
      <c r="H167" s="2"/>
      <c r="I167" s="2"/>
      <c r="J167" s="2"/>
      <c r="K167" s="2"/>
      <c r="L167" s="2"/>
      <c r="M167" s="2"/>
      <c r="N167" s="2"/>
      <c r="O167" s="2"/>
      <c r="P167" s="2"/>
      <c r="Q167" s="2"/>
      <c r="R167" s="2"/>
      <c r="S167" s="2"/>
      <c r="T167" s="2"/>
      <c r="U167" s="2"/>
      <c r="V167" s="2"/>
      <c r="W167" s="2"/>
      <c r="X167" s="2"/>
      <c r="Y167" s="2"/>
      <c r="Z167" s="2"/>
    </row>
    <row r="168" spans="1:26" ht="15" customHeight="1" x14ac:dyDescent="0.25">
      <c r="A168" s="56"/>
      <c r="B168" s="57" t="s">
        <v>313</v>
      </c>
      <c r="C168" s="76"/>
      <c r="D168" s="59">
        <v>-685000</v>
      </c>
      <c r="E168" s="52"/>
      <c r="F168" s="2"/>
      <c r="G168" s="43"/>
      <c r="H168" s="2"/>
      <c r="I168" s="2"/>
      <c r="J168" s="2"/>
      <c r="K168" s="2"/>
      <c r="L168" s="2"/>
      <c r="M168" s="2"/>
      <c r="N168" s="2"/>
      <c r="O168" s="2"/>
      <c r="P168" s="2"/>
      <c r="Q168" s="2"/>
      <c r="R168" s="2"/>
      <c r="S168" s="2"/>
      <c r="T168" s="2"/>
      <c r="U168" s="2"/>
      <c r="V168" s="2"/>
      <c r="W168" s="2"/>
      <c r="X168" s="2"/>
      <c r="Y168" s="2"/>
      <c r="Z168" s="2"/>
    </row>
    <row r="169" spans="1:26" ht="29.25" customHeight="1" x14ac:dyDescent="0.25">
      <c r="A169" s="56"/>
      <c r="B169" s="57" t="s">
        <v>314</v>
      </c>
      <c r="C169" s="76"/>
      <c r="D169" s="59">
        <v>-75000</v>
      </c>
      <c r="E169" s="52"/>
      <c r="F169" s="2"/>
      <c r="G169" s="43"/>
      <c r="H169" s="2"/>
      <c r="I169" s="2"/>
      <c r="J169" s="2"/>
      <c r="K169" s="2"/>
      <c r="L169" s="2"/>
      <c r="M169" s="2"/>
      <c r="N169" s="2"/>
      <c r="O169" s="2"/>
      <c r="P169" s="2"/>
      <c r="Q169" s="2"/>
      <c r="R169" s="2"/>
      <c r="S169" s="2"/>
      <c r="T169" s="2"/>
      <c r="U169" s="2"/>
      <c r="V169" s="2"/>
      <c r="W169" s="2"/>
      <c r="X169" s="2"/>
      <c r="Y169" s="2"/>
      <c r="Z169" s="2"/>
    </row>
    <row r="170" spans="1:26" ht="27.75" customHeight="1" x14ac:dyDescent="0.25">
      <c r="A170" s="56"/>
      <c r="B170" s="57" t="s">
        <v>315</v>
      </c>
      <c r="C170" s="76"/>
      <c r="D170" s="59">
        <v>4340000</v>
      </c>
      <c r="E170" s="52"/>
      <c r="F170" s="2"/>
      <c r="G170" s="43"/>
      <c r="H170" s="2"/>
      <c r="I170" s="2"/>
      <c r="J170" s="2"/>
      <c r="K170" s="2"/>
      <c r="L170" s="2"/>
      <c r="M170" s="2"/>
      <c r="N170" s="2"/>
      <c r="O170" s="2"/>
      <c r="P170" s="2"/>
      <c r="Q170" s="2"/>
      <c r="R170" s="2"/>
      <c r="S170" s="2"/>
      <c r="T170" s="2"/>
      <c r="U170" s="2"/>
      <c r="V170" s="2"/>
      <c r="W170" s="2"/>
      <c r="X170" s="2"/>
      <c r="Y170" s="2"/>
      <c r="Z170" s="2"/>
    </row>
    <row r="171" spans="1:26" ht="15" customHeight="1" x14ac:dyDescent="0.25">
      <c r="A171" s="56"/>
      <c r="B171" s="57" t="s">
        <v>316</v>
      </c>
      <c r="C171" s="76"/>
      <c r="D171" s="59">
        <v>-900000</v>
      </c>
      <c r="E171" s="52"/>
      <c r="F171" s="2"/>
      <c r="G171" s="43"/>
      <c r="H171" s="2"/>
      <c r="I171" s="2"/>
      <c r="J171" s="2"/>
      <c r="K171" s="2"/>
      <c r="L171" s="2"/>
      <c r="M171" s="2"/>
      <c r="N171" s="2"/>
      <c r="O171" s="2"/>
      <c r="P171" s="2"/>
      <c r="Q171" s="2"/>
      <c r="R171" s="2"/>
      <c r="S171" s="2"/>
      <c r="T171" s="2"/>
      <c r="U171" s="2"/>
      <c r="V171" s="2"/>
      <c r="W171" s="2"/>
      <c r="X171" s="2"/>
      <c r="Y171" s="2"/>
      <c r="Z171" s="2"/>
    </row>
    <row r="172" spans="1:26" ht="15.75" customHeight="1" x14ac:dyDescent="0.25">
      <c r="A172" s="56"/>
      <c r="B172" s="57" t="s">
        <v>317</v>
      </c>
      <c r="C172" s="76"/>
      <c r="D172" s="59">
        <v>16073574</v>
      </c>
      <c r="E172" s="52"/>
      <c r="F172" s="2"/>
      <c r="G172" s="43"/>
      <c r="H172" s="2"/>
      <c r="I172" s="2"/>
      <c r="J172" s="2"/>
      <c r="K172" s="2"/>
      <c r="L172" s="2"/>
      <c r="M172" s="2"/>
      <c r="N172" s="2"/>
      <c r="O172" s="2"/>
      <c r="P172" s="2"/>
      <c r="Q172" s="2"/>
      <c r="R172" s="2"/>
      <c r="S172" s="2"/>
      <c r="T172" s="2"/>
      <c r="U172" s="2"/>
      <c r="V172" s="2"/>
      <c r="W172" s="2"/>
      <c r="X172" s="2"/>
      <c r="Y172" s="2"/>
      <c r="Z172" s="2"/>
    </row>
    <row r="173" spans="1:26" ht="15" customHeight="1" x14ac:dyDescent="0.25">
      <c r="A173" s="49"/>
      <c r="B173" s="74" t="s">
        <v>318</v>
      </c>
      <c r="C173" s="2"/>
      <c r="D173" s="75">
        <v>16298574</v>
      </c>
      <c r="E173" s="52"/>
      <c r="F173" s="2"/>
      <c r="G173" s="43"/>
      <c r="H173" s="2"/>
      <c r="I173" s="2"/>
      <c r="J173" s="2"/>
      <c r="K173" s="2"/>
      <c r="L173" s="2"/>
      <c r="M173" s="2"/>
      <c r="N173" s="2"/>
      <c r="O173" s="2"/>
      <c r="P173" s="2"/>
      <c r="Q173" s="2"/>
      <c r="R173" s="2"/>
      <c r="S173" s="2"/>
      <c r="T173" s="2"/>
      <c r="U173" s="2"/>
      <c r="V173" s="2"/>
      <c r="W173" s="2"/>
      <c r="X173" s="2"/>
      <c r="Y173" s="2"/>
      <c r="Z173" s="2"/>
    </row>
    <row r="174" spans="1:26" ht="15" customHeight="1" x14ac:dyDescent="0.25">
      <c r="A174" s="261" t="s">
        <v>319</v>
      </c>
      <c r="B174" s="217"/>
      <c r="C174" s="217"/>
      <c r="D174" s="262"/>
      <c r="E174" s="52"/>
      <c r="F174" s="2"/>
      <c r="G174" s="43"/>
      <c r="H174" s="2"/>
      <c r="I174" s="2"/>
      <c r="J174" s="2"/>
      <c r="K174" s="2"/>
      <c r="L174" s="2"/>
      <c r="M174" s="2"/>
      <c r="N174" s="2"/>
      <c r="O174" s="2"/>
      <c r="P174" s="2"/>
      <c r="Q174" s="2"/>
      <c r="R174" s="2"/>
      <c r="S174" s="2"/>
      <c r="T174" s="2"/>
      <c r="U174" s="2"/>
      <c r="V174" s="2"/>
      <c r="W174" s="2"/>
      <c r="X174" s="2"/>
      <c r="Y174" s="2"/>
      <c r="Z174" s="2"/>
    </row>
    <row r="175" spans="1:26" ht="15" customHeight="1" x14ac:dyDescent="0.25">
      <c r="A175" s="49" t="s">
        <v>197</v>
      </c>
      <c r="B175" s="55"/>
      <c r="C175" s="2"/>
      <c r="D175" s="2"/>
      <c r="E175" s="52"/>
      <c r="F175" s="2"/>
      <c r="G175" s="43"/>
      <c r="H175" s="2"/>
      <c r="I175" s="2"/>
      <c r="J175" s="2"/>
      <c r="K175" s="2"/>
      <c r="L175" s="2"/>
      <c r="M175" s="2"/>
      <c r="N175" s="2"/>
      <c r="O175" s="2"/>
      <c r="P175" s="2"/>
      <c r="Q175" s="2"/>
      <c r="R175" s="2"/>
      <c r="S175" s="2"/>
      <c r="T175" s="2"/>
      <c r="U175" s="2"/>
      <c r="V175" s="2"/>
      <c r="W175" s="2"/>
      <c r="X175" s="2"/>
      <c r="Y175" s="2"/>
      <c r="Z175" s="2"/>
    </row>
    <row r="176" spans="1:26" ht="34.5" customHeight="1" x14ac:dyDescent="0.25">
      <c r="A176" s="56"/>
      <c r="B176" s="57" t="s">
        <v>308</v>
      </c>
      <c r="C176" s="76"/>
      <c r="D176" s="59">
        <v>-1650000</v>
      </c>
      <c r="E176" s="52"/>
      <c r="F176" s="2"/>
      <c r="G176" s="43"/>
      <c r="H176" s="2"/>
      <c r="I176" s="2"/>
      <c r="J176" s="2"/>
      <c r="K176" s="2"/>
      <c r="L176" s="2"/>
      <c r="M176" s="2"/>
      <c r="N176" s="2"/>
      <c r="O176" s="2"/>
      <c r="P176" s="2"/>
      <c r="Q176" s="2"/>
      <c r="R176" s="2"/>
      <c r="S176" s="2"/>
      <c r="T176" s="2"/>
      <c r="U176" s="2"/>
      <c r="V176" s="2"/>
      <c r="W176" s="2"/>
      <c r="X176" s="2"/>
      <c r="Y176" s="2"/>
      <c r="Z176" s="2"/>
    </row>
    <row r="177" spans="1:26" ht="15" customHeight="1" x14ac:dyDescent="0.25">
      <c r="A177" s="56"/>
      <c r="B177" s="57" t="s">
        <v>274</v>
      </c>
      <c r="C177" s="76"/>
      <c r="D177" s="59">
        <v>1250000</v>
      </c>
      <c r="E177" s="52"/>
      <c r="F177" s="2"/>
      <c r="G177" s="43"/>
      <c r="H177" s="2"/>
      <c r="I177" s="2"/>
      <c r="J177" s="2"/>
      <c r="K177" s="2"/>
      <c r="L177" s="2"/>
      <c r="M177" s="2"/>
      <c r="N177" s="2"/>
      <c r="O177" s="2"/>
      <c r="P177" s="2"/>
      <c r="Q177" s="2"/>
      <c r="R177" s="2"/>
      <c r="S177" s="2"/>
      <c r="T177" s="2"/>
      <c r="U177" s="2"/>
      <c r="V177" s="2"/>
      <c r="W177" s="2"/>
      <c r="X177" s="2"/>
      <c r="Y177" s="2"/>
      <c r="Z177" s="2"/>
    </row>
    <row r="178" spans="1:26" ht="15" customHeight="1" x14ac:dyDescent="0.25">
      <c r="A178" s="56"/>
      <c r="B178" s="57" t="s">
        <v>320</v>
      </c>
      <c r="C178" s="76"/>
      <c r="D178" s="59">
        <v>-750000</v>
      </c>
      <c r="E178" s="52"/>
      <c r="F178" s="2"/>
      <c r="G178" s="43"/>
      <c r="H178" s="2"/>
      <c r="I178" s="2"/>
      <c r="J178" s="2"/>
      <c r="K178" s="2"/>
      <c r="L178" s="2"/>
      <c r="M178" s="2"/>
      <c r="N178" s="2"/>
      <c r="O178" s="2"/>
      <c r="P178" s="2"/>
      <c r="Q178" s="2"/>
      <c r="R178" s="2"/>
      <c r="S178" s="2"/>
      <c r="T178" s="2"/>
      <c r="U178" s="2"/>
      <c r="V178" s="2"/>
      <c r="W178" s="2"/>
      <c r="X178" s="2"/>
      <c r="Y178" s="2"/>
      <c r="Z178" s="2"/>
    </row>
    <row r="179" spans="1:26" ht="15.75" customHeight="1" x14ac:dyDescent="0.25">
      <c r="A179" s="56"/>
      <c r="B179" s="57" t="s">
        <v>321</v>
      </c>
      <c r="C179" s="76"/>
      <c r="D179" s="59">
        <v>750000</v>
      </c>
      <c r="E179" s="52"/>
      <c r="F179" s="2"/>
      <c r="G179" s="43"/>
      <c r="H179" s="2"/>
      <c r="I179" s="2"/>
      <c r="J179" s="2"/>
      <c r="K179" s="2"/>
      <c r="L179" s="2"/>
      <c r="M179" s="2"/>
      <c r="N179" s="2"/>
      <c r="O179" s="2"/>
      <c r="P179" s="2"/>
      <c r="Q179" s="2"/>
      <c r="R179" s="2"/>
      <c r="S179" s="2"/>
      <c r="T179" s="2"/>
      <c r="U179" s="2"/>
      <c r="V179" s="2"/>
      <c r="W179" s="2"/>
      <c r="X179" s="2"/>
      <c r="Y179" s="2"/>
      <c r="Z179" s="2"/>
    </row>
    <row r="180" spans="1:26" ht="15.75" customHeight="1" x14ac:dyDescent="0.25">
      <c r="A180" s="49" t="s">
        <v>322</v>
      </c>
      <c r="B180" s="61"/>
      <c r="C180" s="78"/>
      <c r="D180" s="73"/>
      <c r="E180" s="52"/>
      <c r="F180" s="2"/>
      <c r="G180" s="43"/>
      <c r="H180" s="2"/>
      <c r="I180" s="2"/>
      <c r="J180" s="2"/>
      <c r="K180" s="2"/>
      <c r="L180" s="2"/>
      <c r="M180" s="2"/>
      <c r="N180" s="2"/>
      <c r="O180" s="2"/>
      <c r="P180" s="2"/>
      <c r="Q180" s="2"/>
      <c r="R180" s="2"/>
      <c r="S180" s="2"/>
      <c r="T180" s="2"/>
      <c r="U180" s="2"/>
      <c r="V180" s="2"/>
      <c r="W180" s="2"/>
      <c r="X180" s="2"/>
      <c r="Y180" s="2"/>
      <c r="Z180" s="2"/>
    </row>
    <row r="181" spans="1:26" ht="15.75" customHeight="1" x14ac:dyDescent="0.25">
      <c r="A181" s="56"/>
      <c r="B181" s="57" t="s">
        <v>317</v>
      </c>
      <c r="C181" s="76"/>
      <c r="D181" s="71"/>
      <c r="E181" s="52"/>
      <c r="F181" s="2"/>
      <c r="G181" s="43"/>
      <c r="H181" s="2"/>
      <c r="I181" s="2"/>
      <c r="J181" s="2"/>
      <c r="K181" s="2"/>
      <c r="L181" s="2"/>
      <c r="M181" s="2"/>
      <c r="N181" s="2"/>
      <c r="O181" s="2"/>
      <c r="P181" s="2"/>
      <c r="Q181" s="2"/>
      <c r="R181" s="2"/>
      <c r="S181" s="2"/>
      <c r="T181" s="2"/>
      <c r="U181"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 r="O182" s="2"/>
      <c r="P182" s="2"/>
      <c r="Q182" s="2"/>
      <c r="R182" s="2"/>
      <c r="S182" s="2"/>
      <c r="T182" s="2"/>
      <c r="U182" s="2"/>
      <c r="V182" s="2"/>
      <c r="W182" s="2"/>
      <c r="X182" s="2"/>
      <c r="Y182" s="2"/>
      <c r="Z182" s="2"/>
    </row>
    <row r="183" spans="1:26" ht="15" customHeight="1" x14ac:dyDescent="0.25">
      <c r="A183" s="2"/>
      <c r="B183" s="74" t="s">
        <v>323</v>
      </c>
      <c r="C183" s="2"/>
      <c r="D183" s="75">
        <v>-400000</v>
      </c>
      <c r="E183" s="52"/>
      <c r="F183" s="2"/>
      <c r="G183" s="43"/>
      <c r="H183" s="2"/>
      <c r="I183" s="2"/>
      <c r="J183" s="2"/>
      <c r="K183" s="2"/>
      <c r="L183" s="2"/>
      <c r="M183" s="2"/>
      <c r="N183" s="2"/>
      <c r="O183" s="2"/>
      <c r="P183" s="2"/>
      <c r="Q183" s="2"/>
      <c r="R183" s="2"/>
      <c r="S183" s="2"/>
      <c r="T183" s="2"/>
      <c r="U183" s="2"/>
      <c r="V183" s="2"/>
      <c r="W183" s="2"/>
      <c r="X183" s="2"/>
      <c r="Y183" s="2"/>
      <c r="Z183" s="2"/>
    </row>
    <row r="184" spans="1:26" ht="15" customHeight="1" x14ac:dyDescent="0.25">
      <c r="A184" s="261" t="s">
        <v>324</v>
      </c>
      <c r="B184" s="217"/>
      <c r="C184" s="217"/>
      <c r="D184" s="262"/>
      <c r="E184" s="52"/>
      <c r="F184" s="2"/>
      <c r="G184" s="43"/>
      <c r="H184" s="2"/>
      <c r="I184" s="2"/>
      <c r="J184" s="2"/>
      <c r="K184" s="2"/>
      <c r="L184" s="2"/>
      <c r="M184" s="2"/>
      <c r="N184" s="2"/>
      <c r="O184" s="2"/>
      <c r="P184" s="2"/>
      <c r="Q184" s="2"/>
      <c r="R184" s="2"/>
      <c r="S184" s="2"/>
      <c r="T184" s="2"/>
      <c r="U184" s="2"/>
      <c r="V184" s="2"/>
      <c r="W184" s="2"/>
      <c r="X184" s="2"/>
      <c r="Y184" s="2"/>
      <c r="Z184" s="2"/>
    </row>
    <row r="185" spans="1:26" ht="15" customHeight="1" x14ac:dyDescent="0.25">
      <c r="A185" s="49" t="s">
        <v>322</v>
      </c>
      <c r="B185" s="55"/>
      <c r="C185" s="2"/>
      <c r="D185" s="2"/>
      <c r="E185" s="52"/>
      <c r="F185" s="2"/>
      <c r="G185" s="43"/>
      <c r="H185" s="2"/>
      <c r="I185" s="2"/>
      <c r="J185" s="2"/>
      <c r="K185" s="2"/>
      <c r="L185" s="2"/>
      <c r="M185" s="2"/>
      <c r="N185" s="2"/>
      <c r="O185" s="2"/>
      <c r="P185" s="2"/>
      <c r="Q185" s="2"/>
      <c r="R185" s="2"/>
      <c r="S185" s="2"/>
      <c r="T185" s="2"/>
      <c r="U185" s="2"/>
      <c r="V185" s="2"/>
      <c r="W185" s="2"/>
      <c r="X185" s="2"/>
      <c r="Y185" s="2"/>
      <c r="Z185" s="2"/>
    </row>
    <row r="186" spans="1:26" ht="15" customHeight="1" x14ac:dyDescent="0.25">
      <c r="A186" s="79"/>
      <c r="B186" s="57" t="s">
        <v>317</v>
      </c>
      <c r="C186" s="71"/>
      <c r="D186" s="71"/>
      <c r="E186" s="52"/>
      <c r="F186" s="2"/>
      <c r="G186" s="43"/>
      <c r="H186" s="2"/>
      <c r="I186" s="2"/>
      <c r="J186" s="2"/>
      <c r="K186" s="2"/>
      <c r="L186" s="2"/>
      <c r="M186" s="2"/>
      <c r="N186" s="2"/>
      <c r="O186" s="2"/>
      <c r="P186" s="2"/>
      <c r="Q186" s="2"/>
      <c r="R186" s="2"/>
      <c r="S186" s="2"/>
      <c r="T186" s="2"/>
      <c r="U186" s="2"/>
      <c r="V186" s="2"/>
      <c r="W186" s="2"/>
      <c r="X186" s="2"/>
      <c r="Y186" s="2"/>
      <c r="Z186" s="2"/>
    </row>
    <row r="187" spans="1:26" ht="15" customHeight="1" x14ac:dyDescent="0.25">
      <c r="A187" s="49"/>
      <c r="B187" s="55"/>
      <c r="C187" s="2"/>
      <c r="D187" s="2"/>
      <c r="E187" s="52"/>
      <c r="F187" s="2"/>
      <c r="G187" s="43"/>
      <c r="H187" s="2"/>
      <c r="I187" s="2"/>
      <c r="J187" s="2"/>
      <c r="K187" s="2"/>
      <c r="L187" s="2"/>
      <c r="M187" s="2"/>
      <c r="N187" s="2"/>
      <c r="O187" s="2"/>
      <c r="P187" s="2"/>
      <c r="Q187" s="2"/>
      <c r="R187" s="2"/>
      <c r="S187" s="2"/>
      <c r="T187" s="2"/>
      <c r="U187" s="2"/>
      <c r="V187" s="2"/>
      <c r="W187" s="2"/>
      <c r="X187" s="2"/>
      <c r="Y187" s="2"/>
      <c r="Z187" s="2"/>
    </row>
    <row r="188" spans="1:26" ht="15" customHeight="1" x14ac:dyDescent="0.25">
      <c r="A188" s="49"/>
      <c r="B188" s="74" t="s">
        <v>325</v>
      </c>
      <c r="C188" s="2"/>
      <c r="D188" s="75">
        <v>0</v>
      </c>
      <c r="E188" s="52"/>
      <c r="F188" s="2"/>
      <c r="G188" s="43"/>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261" t="s">
        <v>326</v>
      </c>
      <c r="B189" s="217"/>
      <c r="C189" s="217"/>
      <c r="D189" s="262"/>
      <c r="E189" s="52"/>
      <c r="F189" s="2"/>
      <c r="G189" s="43"/>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49" t="s">
        <v>197</v>
      </c>
      <c r="B190" s="55"/>
      <c r="C190" s="2"/>
      <c r="D190" s="2"/>
      <c r="E190" s="52"/>
      <c r="F190" s="2"/>
      <c r="G190" s="43"/>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56"/>
      <c r="B191" s="57" t="s">
        <v>327</v>
      </c>
      <c r="C191" s="76"/>
      <c r="D191" s="59">
        <v>500000</v>
      </c>
      <c r="E191" s="52"/>
      <c r="F191" s="2"/>
      <c r="G191" s="43"/>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61"/>
      <c r="C192" s="78"/>
      <c r="D192" s="63"/>
      <c r="E192" s="52"/>
      <c r="F192" s="2"/>
      <c r="G192" s="43"/>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49"/>
      <c r="B193" s="74" t="s">
        <v>328</v>
      </c>
      <c r="C193" s="49"/>
      <c r="D193" s="75">
        <v>500000</v>
      </c>
      <c r="E193" s="52"/>
      <c r="F193" s="2"/>
      <c r="G193" s="43"/>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261" t="s">
        <v>329</v>
      </c>
      <c r="B194" s="217"/>
      <c r="C194" s="217"/>
      <c r="D194" s="262"/>
      <c r="E194" s="52"/>
      <c r="F194" s="2"/>
      <c r="G194" s="43"/>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49" t="s">
        <v>197</v>
      </c>
      <c r="B195" s="55"/>
      <c r="C195" s="2"/>
      <c r="D195" s="2"/>
      <c r="E195" s="52"/>
      <c r="F195" s="2"/>
      <c r="G195" s="43"/>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56"/>
      <c r="B196" s="57" t="s">
        <v>330</v>
      </c>
      <c r="C196" s="76"/>
      <c r="D196" s="59">
        <v>-16457574</v>
      </c>
      <c r="E196" s="52"/>
      <c r="F196" s="2"/>
      <c r="G196" s="43"/>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2"/>
      <c r="B197" s="61"/>
      <c r="C197" s="78"/>
      <c r="D197" s="63"/>
      <c r="E197" s="52"/>
      <c r="F197" s="2"/>
      <c r="G197" s="43"/>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49"/>
      <c r="B198" s="74" t="s">
        <v>331</v>
      </c>
      <c r="C198" s="49"/>
      <c r="D198" s="75">
        <v>-16457574</v>
      </c>
      <c r="E198" s="52"/>
      <c r="F198" s="2"/>
      <c r="G198" s="43"/>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261" t="s">
        <v>332</v>
      </c>
      <c r="B199" s="217"/>
      <c r="C199" s="217"/>
      <c r="D199" s="262"/>
      <c r="E199" s="52"/>
      <c r="F199" s="2"/>
      <c r="G199" s="43"/>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49" t="s">
        <v>197</v>
      </c>
      <c r="B200" s="55"/>
      <c r="C200" s="2"/>
      <c r="D200" s="2"/>
      <c r="E200" s="52"/>
      <c r="F200" s="2"/>
      <c r="G200" s="43"/>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56"/>
      <c r="B201" s="57" t="s">
        <v>333</v>
      </c>
      <c r="C201" s="76"/>
      <c r="D201" s="59">
        <v>-140000</v>
      </c>
      <c r="E201" s="52"/>
      <c r="F201" s="2"/>
      <c r="G201" s="43"/>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2"/>
      <c r="B202" s="61"/>
      <c r="C202" s="78"/>
      <c r="D202" s="63"/>
      <c r="E202" s="52"/>
      <c r="F202" s="2"/>
      <c r="G202" s="43"/>
      <c r="H202" s="2"/>
      <c r="I202" s="2"/>
      <c r="J202" s="2"/>
      <c r="K202" s="2"/>
      <c r="L202" s="2"/>
      <c r="M202" s="2"/>
      <c r="N202" s="2"/>
      <c r="O202" s="2"/>
      <c r="P202" s="2"/>
      <c r="Q202" s="2"/>
      <c r="R202" s="2"/>
      <c r="S202" s="2"/>
      <c r="T202" s="2"/>
      <c r="U202" s="2"/>
      <c r="V202" s="2"/>
      <c r="W202" s="2"/>
      <c r="X202" s="2"/>
      <c r="Y202" s="2"/>
      <c r="Z202" s="2"/>
    </row>
    <row r="203" spans="1:26" ht="15.75" customHeight="1" x14ac:dyDescent="0.25">
      <c r="A203" s="49"/>
      <c r="B203" s="74" t="s">
        <v>334</v>
      </c>
      <c r="C203" s="49"/>
      <c r="D203" s="75">
        <v>-140000</v>
      </c>
      <c r="E203" s="52"/>
      <c r="F203" s="2"/>
      <c r="G203" s="43"/>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261" t="s">
        <v>335</v>
      </c>
      <c r="B204" s="217"/>
      <c r="C204" s="217"/>
      <c r="D204" s="262"/>
      <c r="E204" s="52"/>
      <c r="F204" s="2"/>
      <c r="G204" s="43"/>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49" t="s">
        <v>213</v>
      </c>
      <c r="B205" s="55"/>
      <c r="C205" s="2"/>
      <c r="D205" s="2"/>
      <c r="E205" s="52"/>
      <c r="F205" s="2"/>
      <c r="G205" s="43"/>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261" t="s">
        <v>336</v>
      </c>
      <c r="B206" s="217"/>
      <c r="C206" s="217"/>
      <c r="D206" s="262"/>
      <c r="E206" s="52"/>
      <c r="F206" s="2"/>
      <c r="G206" s="43"/>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49" t="s">
        <v>197</v>
      </c>
      <c r="B207" s="55"/>
      <c r="C207" s="2"/>
      <c r="D207" s="2"/>
      <c r="E207" s="52"/>
      <c r="F207" s="2"/>
      <c r="G207" s="43"/>
      <c r="H207" s="2"/>
      <c r="I207" s="2"/>
      <c r="J207" s="2"/>
      <c r="K207" s="2"/>
      <c r="L207" s="2"/>
      <c r="M207" s="2"/>
      <c r="N207" s="2"/>
      <c r="O207" s="2"/>
      <c r="P207" s="2"/>
      <c r="Q207" s="2"/>
      <c r="R207" s="2"/>
      <c r="S207" s="2"/>
      <c r="T207" s="2"/>
      <c r="U207" s="2"/>
      <c r="V207" s="2"/>
      <c r="W207" s="2"/>
      <c r="X207" s="2"/>
      <c r="Y207" s="2"/>
      <c r="Z207" s="2"/>
    </row>
    <row r="208" spans="1:26" ht="15" customHeight="1" x14ac:dyDescent="0.25">
      <c r="A208" s="56"/>
      <c r="B208" s="57" t="s">
        <v>274</v>
      </c>
      <c r="C208" s="76"/>
      <c r="D208" s="59">
        <v>1000000</v>
      </c>
      <c r="E208" s="52"/>
      <c r="F208" s="2"/>
      <c r="G208" s="43"/>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61"/>
      <c r="C209" s="78"/>
      <c r="D209" s="63"/>
      <c r="E209" s="52"/>
      <c r="F209" s="2"/>
      <c r="G209" s="43"/>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49"/>
      <c r="B210" s="74" t="s">
        <v>337</v>
      </c>
      <c r="C210" s="49"/>
      <c r="D210" s="75">
        <v>1000000</v>
      </c>
      <c r="E210" s="52"/>
      <c r="F210" s="2"/>
      <c r="G210" s="43"/>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261" t="s">
        <v>338</v>
      </c>
      <c r="B211" s="217"/>
      <c r="C211" s="217"/>
      <c r="D211" s="262"/>
      <c r="E211" s="52"/>
      <c r="F211" s="2"/>
      <c r="G211" s="43"/>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49" t="s">
        <v>197</v>
      </c>
      <c r="B212" s="55"/>
      <c r="C212" s="2"/>
      <c r="D212" s="2"/>
      <c r="E212" s="52"/>
      <c r="F212" s="2"/>
      <c r="G212" s="43"/>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56"/>
      <c r="B213" s="57" t="s">
        <v>339</v>
      </c>
      <c r="C213" s="76"/>
      <c r="D213" s="59">
        <v>350000</v>
      </c>
      <c r="E213" s="52"/>
      <c r="F213" s="2"/>
      <c r="G213" s="43"/>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2"/>
      <c r="B214" s="61"/>
      <c r="C214" s="78"/>
      <c r="D214" s="63"/>
      <c r="E214" s="52"/>
      <c r="F214" s="2"/>
      <c r="G214" s="43"/>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49"/>
      <c r="B215" s="74" t="s">
        <v>340</v>
      </c>
      <c r="C215" s="49"/>
      <c r="D215" s="75">
        <v>350000</v>
      </c>
      <c r="E215" s="52"/>
      <c r="F215" s="2"/>
      <c r="G215" s="43"/>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61" t="s">
        <v>341</v>
      </c>
      <c r="B216" s="217"/>
      <c r="C216" s="217"/>
      <c r="D216" s="262"/>
      <c r="E216" s="52"/>
      <c r="F216" s="2"/>
      <c r="G216" s="43"/>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49" t="s">
        <v>213</v>
      </c>
      <c r="B217" s="55"/>
      <c r="C217" s="2"/>
      <c r="D217" s="2"/>
      <c r="E217" s="52"/>
      <c r="F217" s="2"/>
      <c r="G217" s="43"/>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61" t="s">
        <v>342</v>
      </c>
      <c r="B218" s="217"/>
      <c r="C218" s="217"/>
      <c r="D218" s="262"/>
      <c r="E218" s="52"/>
      <c r="F218" s="2"/>
      <c r="G218" s="43"/>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49" t="s">
        <v>213</v>
      </c>
      <c r="B219" s="55"/>
      <c r="C219" s="2"/>
      <c r="D219" s="2"/>
      <c r="E219" s="52"/>
      <c r="F219" s="2"/>
      <c r="G219" s="43"/>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61" t="s">
        <v>343</v>
      </c>
      <c r="B220" s="217"/>
      <c r="C220" s="217"/>
      <c r="D220" s="217"/>
      <c r="E220" s="262"/>
      <c r="F220" s="2"/>
      <c r="G220" s="43"/>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49" t="s">
        <v>197</v>
      </c>
      <c r="B221" s="55"/>
      <c r="C221" s="2"/>
      <c r="D221" s="2"/>
      <c r="E221" s="80"/>
      <c r="F221" s="2"/>
      <c r="G221" s="43"/>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56"/>
      <c r="B222" s="57" t="s">
        <v>344</v>
      </c>
      <c r="C222" s="76"/>
      <c r="D222" s="59">
        <v>-400000</v>
      </c>
      <c r="E222" s="80"/>
      <c r="F222" s="2"/>
      <c r="G222" s="43"/>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56"/>
      <c r="B223" s="57" t="s">
        <v>345</v>
      </c>
      <c r="C223" s="76"/>
      <c r="D223" s="59">
        <v>-250000</v>
      </c>
      <c r="E223" s="80"/>
      <c r="F223" s="2"/>
      <c r="G223" s="43"/>
      <c r="H223" s="2"/>
      <c r="I223" s="2"/>
      <c r="J223" s="2"/>
      <c r="K223" s="2"/>
      <c r="L223" s="2"/>
      <c r="M223" s="2"/>
      <c r="N223" s="2"/>
      <c r="O223" s="2"/>
      <c r="P223" s="2"/>
      <c r="Q223" s="2"/>
      <c r="R223" s="2"/>
      <c r="S223" s="2"/>
      <c r="T223" s="2"/>
      <c r="U223" s="2"/>
      <c r="V223" s="2"/>
      <c r="W223" s="2"/>
      <c r="X223" s="2"/>
      <c r="Y223" s="2"/>
      <c r="Z223" s="2"/>
    </row>
    <row r="224" spans="1:26" ht="15" customHeight="1" x14ac:dyDescent="0.25">
      <c r="A224" s="56"/>
      <c r="B224" s="57" t="s">
        <v>346</v>
      </c>
      <c r="C224" s="76"/>
      <c r="D224" s="59">
        <v>-90000</v>
      </c>
      <c r="E224" s="80"/>
      <c r="F224" s="2"/>
      <c r="G224" s="43"/>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56"/>
      <c r="B225" s="57" t="s">
        <v>333</v>
      </c>
      <c r="C225" s="76"/>
      <c r="D225" s="59">
        <v>-80000</v>
      </c>
      <c r="E225" s="80"/>
      <c r="F225" s="2"/>
      <c r="G225" s="43"/>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49"/>
      <c r="B226" s="55"/>
      <c r="C226" s="2"/>
      <c r="D226" s="2"/>
      <c r="E226" s="80"/>
      <c r="F226" s="2"/>
      <c r="G226" s="43"/>
      <c r="H226" s="2"/>
      <c r="I226" s="2"/>
      <c r="J226" s="2"/>
      <c r="K226" s="2"/>
      <c r="L226" s="2"/>
      <c r="M226" s="2"/>
      <c r="N226" s="2"/>
      <c r="O226" s="2"/>
      <c r="P226" s="2"/>
      <c r="Q226" s="2"/>
      <c r="R226" s="2"/>
      <c r="S226" s="2"/>
      <c r="T226" s="2"/>
      <c r="U226" s="2"/>
      <c r="V226" s="2"/>
      <c r="W226" s="2"/>
      <c r="X226" s="2"/>
      <c r="Y226" s="2"/>
      <c r="Z226" s="2"/>
    </row>
    <row r="227" spans="1:26" ht="15" customHeight="1" x14ac:dyDescent="0.25">
      <c r="A227" s="49"/>
      <c r="B227" s="74" t="s">
        <v>347</v>
      </c>
      <c r="C227" s="49"/>
      <c r="D227" s="75">
        <v>-820000</v>
      </c>
      <c r="E227" s="80"/>
      <c r="F227" s="2"/>
      <c r="G227" s="43"/>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61" t="s">
        <v>348</v>
      </c>
      <c r="B228" s="217"/>
      <c r="C228" s="217"/>
      <c r="D228" s="217"/>
      <c r="E228" s="262"/>
      <c r="F228" s="2"/>
      <c r="G228" s="43"/>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49" t="s">
        <v>197</v>
      </c>
      <c r="B229" s="55"/>
      <c r="C229" s="2"/>
      <c r="D229" s="2"/>
      <c r="E229" s="2"/>
      <c r="F229" s="2"/>
      <c r="G229" s="43"/>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56"/>
      <c r="B230" s="57" t="s">
        <v>349</v>
      </c>
      <c r="C230" s="76"/>
      <c r="D230" s="59">
        <v>-500000</v>
      </c>
      <c r="E230" s="2"/>
      <c r="F230" s="2"/>
      <c r="G230" s="43"/>
      <c r="H230" s="2"/>
      <c r="I230" s="2"/>
      <c r="J230" s="2"/>
      <c r="K230" s="2"/>
      <c r="L230" s="2"/>
      <c r="M230" s="2"/>
      <c r="N230" s="2"/>
      <c r="O230" s="2"/>
      <c r="P230" s="2"/>
      <c r="Q230" s="2"/>
      <c r="R230" s="2"/>
      <c r="S230" s="2"/>
      <c r="T230" s="2"/>
      <c r="U230" s="2"/>
      <c r="V230" s="2"/>
      <c r="W230" s="2"/>
      <c r="X230" s="2"/>
      <c r="Y230" s="2"/>
      <c r="Z230" s="2"/>
    </row>
    <row r="231" spans="1:26" ht="30" customHeight="1" x14ac:dyDescent="0.25">
      <c r="A231" s="56"/>
      <c r="B231" s="57" t="s">
        <v>350</v>
      </c>
      <c r="C231" s="76"/>
      <c r="D231" s="59">
        <v>500000</v>
      </c>
      <c r="E231" s="2"/>
      <c r="F231" s="2"/>
      <c r="G231" s="43"/>
      <c r="H231" s="2"/>
      <c r="I231" s="2"/>
      <c r="J231" s="2"/>
      <c r="K231" s="2"/>
      <c r="L231" s="2"/>
      <c r="M231" s="2"/>
      <c r="N231" s="2"/>
      <c r="O231" s="2"/>
      <c r="P231" s="2"/>
      <c r="Q231" s="2"/>
      <c r="R231" s="2"/>
      <c r="S231" s="2"/>
      <c r="T231" s="2"/>
      <c r="U231" s="2"/>
      <c r="V231" s="2"/>
      <c r="W231" s="2"/>
      <c r="X231" s="2"/>
      <c r="Y231" s="2"/>
      <c r="Z231" s="2"/>
    </row>
    <row r="232" spans="1:26" ht="15" customHeight="1" x14ac:dyDescent="0.25">
      <c r="A232" s="56"/>
      <c r="B232" s="57" t="s">
        <v>351</v>
      </c>
      <c r="C232" s="76"/>
      <c r="D232" s="59">
        <v>700000</v>
      </c>
      <c r="E232" s="2"/>
      <c r="F232" s="2"/>
      <c r="G232" s="43"/>
      <c r="H232" s="2"/>
      <c r="I232" s="2"/>
      <c r="J232" s="2"/>
      <c r="K232" s="2"/>
      <c r="L232" s="2"/>
      <c r="M232" s="2"/>
      <c r="N232" s="2"/>
      <c r="O232" s="2"/>
      <c r="P232" s="2"/>
      <c r="Q232" s="2"/>
      <c r="R232" s="2"/>
      <c r="S232" s="2"/>
      <c r="T232" s="2"/>
      <c r="U232" s="2"/>
      <c r="V232" s="2"/>
      <c r="W232" s="2"/>
      <c r="X232" s="2"/>
      <c r="Y232" s="2"/>
      <c r="Z232" s="2"/>
    </row>
    <row r="233" spans="1:26" ht="15.75" customHeight="1" x14ac:dyDescent="0.25">
      <c r="A233" s="56"/>
      <c r="B233" s="57" t="s">
        <v>345</v>
      </c>
      <c r="C233" s="76"/>
      <c r="D233" s="59">
        <v>-200000</v>
      </c>
      <c r="E233" s="2"/>
      <c r="F233" s="2"/>
      <c r="G233" s="43"/>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56"/>
      <c r="B234" s="57" t="s">
        <v>352</v>
      </c>
      <c r="C234" s="76"/>
      <c r="D234" s="59">
        <v>-200000</v>
      </c>
      <c r="E234" s="2"/>
      <c r="F234" s="2"/>
      <c r="G234" s="43"/>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56"/>
      <c r="B235" s="57" t="s">
        <v>344</v>
      </c>
      <c r="C235" s="76"/>
      <c r="D235" s="59">
        <v>-200000</v>
      </c>
      <c r="E235" s="2"/>
      <c r="F235" s="2"/>
      <c r="G235" s="43"/>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56"/>
      <c r="B236" s="57" t="s">
        <v>333</v>
      </c>
      <c r="C236" s="76"/>
      <c r="D236" s="59">
        <v>-80000</v>
      </c>
      <c r="E236" s="2"/>
      <c r="F236" s="2"/>
      <c r="G236" s="43"/>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49"/>
      <c r="B237" s="55"/>
      <c r="C237" s="2"/>
      <c r="D237" s="2"/>
      <c r="E237" s="2"/>
      <c r="F237" s="2"/>
      <c r="G237" s="43"/>
      <c r="H237" s="2"/>
      <c r="I237" s="2"/>
      <c r="J237" s="2"/>
      <c r="K237" s="2"/>
      <c r="L237" s="2"/>
      <c r="M237" s="2"/>
      <c r="N237" s="2"/>
      <c r="O237" s="2"/>
      <c r="P237" s="2"/>
      <c r="Q237" s="2"/>
      <c r="R237" s="2"/>
      <c r="S237" s="2"/>
      <c r="T237" s="2"/>
      <c r="U237" s="2"/>
      <c r="V237" s="2"/>
      <c r="W237" s="2"/>
      <c r="X237" s="2"/>
      <c r="Y237" s="2"/>
      <c r="Z237" s="2"/>
    </row>
    <row r="238" spans="1:26" ht="15" customHeight="1" x14ac:dyDescent="0.25">
      <c r="A238" s="49"/>
      <c r="B238" s="74" t="s">
        <v>353</v>
      </c>
      <c r="C238" s="49"/>
      <c r="D238" s="75">
        <v>20000</v>
      </c>
      <c r="E238" s="2"/>
      <c r="F238" s="2"/>
      <c r="G238" s="43"/>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261" t="s">
        <v>354</v>
      </c>
      <c r="B239" s="217"/>
      <c r="C239" s="217"/>
      <c r="D239" s="217"/>
      <c r="E239" s="262"/>
      <c r="F239" s="2"/>
      <c r="G239" s="43"/>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49" t="s">
        <v>197</v>
      </c>
      <c r="B240" s="55"/>
      <c r="C240" s="2"/>
      <c r="D240" s="2"/>
      <c r="E240" s="2"/>
      <c r="F240" s="2"/>
      <c r="G240" s="43"/>
      <c r="H240" s="2"/>
      <c r="I240" s="2"/>
      <c r="J240" s="2"/>
      <c r="K240" s="2"/>
      <c r="L240" s="2"/>
      <c r="M240" s="2"/>
      <c r="N240" s="2"/>
      <c r="O240" s="2"/>
      <c r="P240" s="2"/>
      <c r="Q240" s="2"/>
      <c r="R240" s="2"/>
      <c r="S240" s="2"/>
      <c r="T240" s="2"/>
      <c r="U240" s="2"/>
      <c r="V240" s="2"/>
      <c r="W240" s="2"/>
      <c r="X240" s="2"/>
      <c r="Y240" s="2"/>
      <c r="Z240" s="2"/>
    </row>
    <row r="241" spans="1:26" ht="15" customHeight="1" x14ac:dyDescent="0.25">
      <c r="A241" s="56"/>
      <c r="B241" s="57" t="s">
        <v>355</v>
      </c>
      <c r="C241" s="76"/>
      <c r="D241" s="59">
        <v>250000</v>
      </c>
      <c r="E241" s="2"/>
      <c r="F241" s="2"/>
      <c r="G241" s="43"/>
      <c r="H241" s="2"/>
      <c r="I241" s="2"/>
      <c r="J241" s="2"/>
      <c r="K241" s="2"/>
      <c r="L241" s="2"/>
      <c r="M241" s="2"/>
      <c r="N241" s="2"/>
      <c r="O241" s="2"/>
      <c r="P241" s="2"/>
      <c r="Q241" s="2"/>
      <c r="R241" s="2"/>
      <c r="S241" s="2"/>
      <c r="T241" s="2"/>
      <c r="U241" s="2"/>
      <c r="V241" s="2"/>
      <c r="W241" s="2"/>
      <c r="X241" s="2"/>
      <c r="Y241" s="2"/>
      <c r="Z241" s="2"/>
    </row>
    <row r="242" spans="1:26" ht="15" customHeight="1" x14ac:dyDescent="0.25">
      <c r="A242" s="56"/>
      <c r="B242" s="57" t="s">
        <v>346</v>
      </c>
      <c r="C242" s="76"/>
      <c r="D242" s="59">
        <v>-500000</v>
      </c>
      <c r="E242" s="2"/>
      <c r="F242" s="2"/>
      <c r="G242" s="43"/>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56"/>
      <c r="B243" s="57" t="s">
        <v>356</v>
      </c>
      <c r="C243" s="76"/>
      <c r="D243" s="59">
        <v>-2783506</v>
      </c>
      <c r="E243" s="2"/>
      <c r="F243" s="2"/>
      <c r="G243" s="43"/>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56"/>
      <c r="B244" s="57" t="s">
        <v>357</v>
      </c>
      <c r="C244" s="76"/>
      <c r="D244" s="59">
        <v>2500000</v>
      </c>
      <c r="E244" s="2"/>
      <c r="F244" s="2"/>
      <c r="G244" s="43"/>
      <c r="H244" s="2"/>
      <c r="I244" s="2"/>
      <c r="J244" s="2"/>
      <c r="K244" s="2"/>
      <c r="L244" s="2"/>
      <c r="M244" s="2"/>
      <c r="N244" s="2"/>
      <c r="O244" s="2"/>
      <c r="P244" s="2"/>
      <c r="Q244" s="2"/>
      <c r="R244" s="2"/>
      <c r="S244" s="2"/>
      <c r="T244" s="2"/>
      <c r="U244" s="2"/>
      <c r="V244" s="2"/>
      <c r="W244" s="2"/>
      <c r="X244" s="2"/>
      <c r="Y244" s="2"/>
      <c r="Z244" s="2"/>
    </row>
    <row r="245" spans="1:26" ht="15" customHeight="1" x14ac:dyDescent="0.25">
      <c r="A245" s="56"/>
      <c r="B245" s="57" t="s">
        <v>358</v>
      </c>
      <c r="C245" s="76"/>
      <c r="D245" s="59">
        <v>-200000</v>
      </c>
      <c r="E245" s="2"/>
      <c r="F245" s="2"/>
      <c r="G245" s="43"/>
      <c r="H245" s="2"/>
      <c r="I245" s="2"/>
      <c r="J245" s="2"/>
      <c r="K245" s="2"/>
      <c r="L245" s="2"/>
      <c r="M245" s="2"/>
      <c r="N245" s="2"/>
      <c r="O245" s="2"/>
      <c r="P245" s="2"/>
      <c r="Q245" s="2"/>
      <c r="R245" s="2"/>
      <c r="S245" s="2"/>
      <c r="T245" s="2"/>
      <c r="U245" s="2"/>
      <c r="V245" s="2"/>
      <c r="W245" s="2"/>
      <c r="X245" s="2"/>
      <c r="Y245" s="2"/>
      <c r="Z245" s="2"/>
    </row>
    <row r="246" spans="1:26" ht="15" customHeight="1" x14ac:dyDescent="0.25">
      <c r="A246" s="56"/>
      <c r="B246" s="57" t="s">
        <v>306</v>
      </c>
      <c r="C246" s="76"/>
      <c r="D246" s="59">
        <v>-400000</v>
      </c>
      <c r="E246" s="2"/>
      <c r="F246" s="2"/>
      <c r="G246" s="43"/>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56"/>
      <c r="B247" s="57" t="s">
        <v>359</v>
      </c>
      <c r="C247" s="76"/>
      <c r="D247" s="59">
        <v>750000</v>
      </c>
      <c r="E247" s="2"/>
      <c r="F247" s="2"/>
      <c r="G247" s="43"/>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56"/>
      <c r="B248" s="57" t="s">
        <v>360</v>
      </c>
      <c r="C248" s="76"/>
      <c r="D248" s="59">
        <v>2200000</v>
      </c>
      <c r="E248" s="2"/>
      <c r="F248" s="2"/>
      <c r="G248" s="43"/>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49"/>
      <c r="B249" s="55"/>
      <c r="C249" s="2"/>
      <c r="D249" s="2"/>
      <c r="E249" s="2"/>
      <c r="F249" s="2"/>
      <c r="G249" s="43"/>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49"/>
      <c r="B250" s="74" t="s">
        <v>361</v>
      </c>
      <c r="C250" s="49"/>
      <c r="D250" s="75">
        <v>1816494</v>
      </c>
      <c r="E250" s="2"/>
      <c r="F250" s="2"/>
      <c r="G250" s="43"/>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61" t="s">
        <v>362</v>
      </c>
      <c r="B251" s="217"/>
      <c r="C251" s="217"/>
      <c r="D251" s="217"/>
      <c r="E251" s="262"/>
      <c r="F251" s="2"/>
      <c r="G251" s="43"/>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49" t="s">
        <v>213</v>
      </c>
      <c r="B252" s="55"/>
      <c r="C252" s="2"/>
      <c r="D252" s="2"/>
      <c r="E252" s="2"/>
      <c r="F252" s="2"/>
      <c r="G252" s="43"/>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61" t="s">
        <v>363</v>
      </c>
      <c r="B253" s="217"/>
      <c r="C253" s="217"/>
      <c r="D253" s="217"/>
      <c r="E253" s="262"/>
      <c r="F253" s="2"/>
      <c r="G253" s="43"/>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49" t="s">
        <v>213</v>
      </c>
      <c r="B254" s="55"/>
      <c r="C254" s="2"/>
      <c r="D254" s="2"/>
      <c r="E254" s="2"/>
      <c r="F254" s="2"/>
      <c r="G254" s="43"/>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61" t="s">
        <v>364</v>
      </c>
      <c r="B255" s="217"/>
      <c r="C255" s="217"/>
      <c r="D255" s="217"/>
      <c r="E255" s="262"/>
      <c r="F255" s="2"/>
      <c r="G255" s="43"/>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49" t="s">
        <v>197</v>
      </c>
      <c r="B256" s="55"/>
      <c r="C256" s="2"/>
      <c r="D256" s="2"/>
      <c r="E256" s="80"/>
      <c r="F256" s="2"/>
      <c r="G256" s="43"/>
      <c r="H256" s="2"/>
      <c r="I256" s="2"/>
      <c r="J256" s="2"/>
      <c r="K256" s="2"/>
      <c r="L256" s="2"/>
      <c r="M256" s="2"/>
      <c r="N256" s="2"/>
      <c r="O256" s="2"/>
      <c r="P256" s="2"/>
      <c r="Q256" s="2"/>
      <c r="R256" s="2"/>
      <c r="S256" s="2"/>
      <c r="T256" s="2"/>
      <c r="U256" s="2"/>
      <c r="V256" s="2"/>
      <c r="W256" s="2"/>
      <c r="X256" s="2"/>
      <c r="Y256" s="2"/>
      <c r="Z256" s="2"/>
    </row>
    <row r="257" spans="1:26" ht="15" customHeight="1" x14ac:dyDescent="0.25">
      <c r="A257" s="56"/>
      <c r="B257" s="81" t="s">
        <v>365</v>
      </c>
      <c r="C257" s="76"/>
      <c r="D257" s="59">
        <v>200000</v>
      </c>
      <c r="E257" s="80"/>
      <c r="F257" s="2"/>
      <c r="G257" s="43"/>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82"/>
      <c r="C258" s="83"/>
      <c r="D258" s="63"/>
      <c r="E258" s="80"/>
      <c r="F258" s="2"/>
      <c r="G258" s="43"/>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74" t="s">
        <v>366</v>
      </c>
      <c r="C259" s="49"/>
      <c r="D259" s="75">
        <v>200000</v>
      </c>
      <c r="E259" s="2"/>
      <c r="F259" s="2"/>
      <c r="G259" s="43"/>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61" t="s">
        <v>367</v>
      </c>
      <c r="B260" s="217"/>
      <c r="C260" s="217"/>
      <c r="D260" s="217"/>
      <c r="E260" s="262"/>
      <c r="F260" s="2"/>
      <c r="G260" s="43"/>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49" t="s">
        <v>213</v>
      </c>
      <c r="B261" s="55"/>
      <c r="C261" s="2"/>
      <c r="D261" s="2"/>
      <c r="E261" s="2"/>
      <c r="F261" s="2"/>
      <c r="G261" s="43"/>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61" t="s">
        <v>368</v>
      </c>
      <c r="B262" s="217"/>
      <c r="C262" s="217"/>
      <c r="D262" s="217"/>
      <c r="E262" s="262"/>
      <c r="F262" s="2"/>
      <c r="G262" s="43"/>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77" t="s">
        <v>213</v>
      </c>
      <c r="B263" s="68"/>
      <c r="C263" s="69"/>
      <c r="D263" s="69"/>
      <c r="E263" s="2"/>
      <c r="F263" s="2"/>
      <c r="G263" s="43"/>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61" t="s">
        <v>369</v>
      </c>
      <c r="B264" s="217"/>
      <c r="C264" s="217"/>
      <c r="D264" s="217"/>
      <c r="E264" s="262"/>
      <c r="F264" s="2"/>
      <c r="G264" s="43"/>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56"/>
      <c r="B265" s="81" t="s">
        <v>370</v>
      </c>
      <c r="C265" s="76"/>
      <c r="D265" s="59">
        <v>230277</v>
      </c>
      <c r="E265" s="80"/>
      <c r="F265" s="2"/>
      <c r="G265" s="43"/>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
      <c r="B266" s="82"/>
      <c r="C266" s="83"/>
      <c r="D266" s="63"/>
      <c r="E266" s="80"/>
      <c r="F266" s="2"/>
      <c r="G266" s="43"/>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2"/>
      <c r="B267" s="74" t="s">
        <v>371</v>
      </c>
      <c r="C267" s="49"/>
      <c r="D267" s="75">
        <v>230277</v>
      </c>
      <c r="E267" s="2"/>
      <c r="F267" s="2"/>
      <c r="G267" s="43"/>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61" t="s">
        <v>372</v>
      </c>
      <c r="B268" s="217"/>
      <c r="C268" s="217"/>
      <c r="D268" s="217"/>
      <c r="E268" s="262"/>
      <c r="F268" s="2"/>
      <c r="G268" s="43"/>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49" t="s">
        <v>213</v>
      </c>
      <c r="B269" s="55"/>
      <c r="C269" s="2"/>
      <c r="D269" s="2"/>
      <c r="E269" s="2"/>
      <c r="F269" s="2"/>
      <c r="G269" s="43"/>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84"/>
      <c r="B270" s="85"/>
      <c r="C270" s="71"/>
      <c r="D270" s="59"/>
      <c r="E270" s="72"/>
      <c r="F270" s="2"/>
      <c r="G270" s="43"/>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261" t="s">
        <v>373</v>
      </c>
      <c r="B271" s="217"/>
      <c r="C271" s="217"/>
      <c r="D271" s="217"/>
      <c r="E271" s="262"/>
      <c r="F271" s="2"/>
      <c r="G271" s="43"/>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49" t="s">
        <v>197</v>
      </c>
      <c r="B272" s="55"/>
      <c r="C272" s="2"/>
      <c r="D272" s="2"/>
      <c r="E272" s="2"/>
      <c r="F272" s="2"/>
      <c r="G272" s="43"/>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56"/>
      <c r="B273" s="81" t="s">
        <v>374</v>
      </c>
      <c r="C273" s="76"/>
      <c r="D273" s="59">
        <v>6341925</v>
      </c>
      <c r="E273" s="2"/>
      <c r="F273" s="2"/>
      <c r="G273" s="43"/>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56"/>
      <c r="B274" s="81" t="s">
        <v>375</v>
      </c>
      <c r="C274" s="76"/>
      <c r="D274" s="59">
        <v>-500000</v>
      </c>
      <c r="E274" s="2"/>
      <c r="F274" s="2"/>
      <c r="G274" s="43"/>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56"/>
      <c r="B275" s="81" t="s">
        <v>376</v>
      </c>
      <c r="C275" s="76"/>
      <c r="D275" s="59">
        <v>6801000</v>
      </c>
      <c r="E275" s="2"/>
      <c r="F275" s="2"/>
      <c r="G275" s="43"/>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56"/>
      <c r="B276" s="81" t="s">
        <v>377</v>
      </c>
      <c r="C276" s="76"/>
      <c r="D276" s="59">
        <v>-1000000</v>
      </c>
      <c r="E276" s="72"/>
      <c r="F276" s="2"/>
      <c r="G276" s="43"/>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56"/>
      <c r="B277" s="81" t="s">
        <v>378</v>
      </c>
      <c r="C277" s="76"/>
      <c r="D277" s="59">
        <v>932486</v>
      </c>
      <c r="E277" s="72"/>
      <c r="F277" s="2"/>
      <c r="G277" s="43"/>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82"/>
      <c r="C278" s="83"/>
      <c r="D278" s="63"/>
      <c r="E278" s="63"/>
      <c r="F278" s="2"/>
      <c r="G278" s="43"/>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74" t="s">
        <v>379</v>
      </c>
      <c r="C279" s="49"/>
      <c r="D279" s="75">
        <v>12575411</v>
      </c>
      <c r="E279" s="75"/>
      <c r="F279" s="2"/>
      <c r="G279" s="43"/>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61" t="s">
        <v>380</v>
      </c>
      <c r="B280" s="217"/>
      <c r="C280" s="217"/>
      <c r="D280" s="217"/>
      <c r="E280" s="262"/>
      <c r="F280" s="2"/>
      <c r="G280" s="43"/>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49" t="s">
        <v>197</v>
      </c>
      <c r="B281" s="55"/>
      <c r="C281" s="2"/>
      <c r="D281" s="2"/>
      <c r="E281" s="2"/>
      <c r="F281" s="2"/>
      <c r="G281" s="43"/>
      <c r="H281" s="2"/>
      <c r="I281" s="2"/>
      <c r="J281" s="2"/>
      <c r="K281" s="2"/>
      <c r="L281" s="2"/>
      <c r="M281" s="2"/>
      <c r="N281" s="2"/>
      <c r="O281" s="2"/>
      <c r="P281" s="2"/>
      <c r="Q281" s="2"/>
      <c r="R281" s="2"/>
      <c r="S281" s="2"/>
      <c r="T281" s="2"/>
      <c r="U281" s="2"/>
      <c r="V281" s="2"/>
      <c r="W281" s="2"/>
      <c r="X281" s="2"/>
      <c r="Y281" s="2"/>
      <c r="Z281" s="2"/>
    </row>
    <row r="282" spans="1:26" ht="33" customHeight="1" x14ac:dyDescent="0.25">
      <c r="A282" s="56"/>
      <c r="B282" s="81" t="s">
        <v>381</v>
      </c>
      <c r="C282" s="76"/>
      <c r="D282" s="59">
        <v>1603537</v>
      </c>
      <c r="E282" s="72"/>
      <c r="F282" s="2"/>
      <c r="G282" s="43"/>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82"/>
      <c r="C283" s="83"/>
      <c r="D283" s="63"/>
      <c r="E283" s="63"/>
      <c r="F283" s="2"/>
      <c r="G283" s="43"/>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74" t="s">
        <v>382</v>
      </c>
      <c r="C284" s="49"/>
      <c r="D284" s="75">
        <v>1603537</v>
      </c>
      <c r="E284" s="75"/>
      <c r="F284" s="2"/>
      <c r="G284" s="43"/>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61" t="s">
        <v>383</v>
      </c>
      <c r="B285" s="217"/>
      <c r="C285" s="217"/>
      <c r="D285" s="217"/>
      <c r="E285" s="262"/>
      <c r="F285" s="2"/>
      <c r="G285" s="43"/>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49" t="s">
        <v>213</v>
      </c>
      <c r="B286" s="55"/>
      <c r="C286" s="2"/>
      <c r="D286" s="2"/>
      <c r="E286" s="2"/>
      <c r="F286" s="2"/>
      <c r="G286" s="43"/>
      <c r="H286" s="2"/>
      <c r="I286" s="2"/>
      <c r="J286" s="2"/>
      <c r="K286" s="2"/>
      <c r="L286" s="2"/>
      <c r="M286" s="2"/>
      <c r="N286" s="2"/>
      <c r="O286" s="2"/>
      <c r="P286" s="2"/>
      <c r="Q286" s="2"/>
      <c r="R286" s="2"/>
      <c r="S286" s="2"/>
      <c r="T286" s="2"/>
      <c r="U286" s="2"/>
      <c r="V286" s="2"/>
      <c r="W286" s="2"/>
      <c r="X286" s="2"/>
      <c r="Y286" s="2"/>
      <c r="Z286" s="2"/>
    </row>
    <row r="287" spans="1:26" ht="15.75" customHeight="1" x14ac:dyDescent="0.25">
      <c r="A287" s="84"/>
      <c r="B287" s="85"/>
      <c r="C287" s="71"/>
      <c r="D287" s="59"/>
      <c r="E287" s="63">
        <v>2500000</v>
      </c>
      <c r="F287" s="2"/>
      <c r="G287" s="43">
        <v>1125000</v>
      </c>
      <c r="H287" s="2"/>
      <c r="I287" s="2"/>
      <c r="J287" s="2"/>
      <c r="K287" s="2"/>
      <c r="L287" s="2"/>
      <c r="M287" s="2"/>
      <c r="N287" s="2"/>
      <c r="O287" s="2"/>
      <c r="P287" s="2"/>
      <c r="Q287" s="2"/>
      <c r="R287" s="2"/>
      <c r="S287" s="2"/>
      <c r="T287" s="2"/>
      <c r="U287" s="2"/>
      <c r="V287" s="2"/>
      <c r="W287" s="2"/>
      <c r="X287" s="2"/>
      <c r="Y287" s="2"/>
      <c r="Z287" s="2"/>
    </row>
    <row r="288" spans="1:26" ht="15.75" customHeight="1" x14ac:dyDescent="0.25">
      <c r="A288" s="261" t="s">
        <v>384</v>
      </c>
      <c r="B288" s="217"/>
      <c r="C288" s="217"/>
      <c r="D288" s="217"/>
      <c r="E288" s="262"/>
      <c r="F288" s="2"/>
      <c r="G288" s="43"/>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49" t="s">
        <v>213</v>
      </c>
      <c r="B289" s="55"/>
      <c r="C289" s="2"/>
      <c r="D289" s="2"/>
      <c r="E289" s="2"/>
      <c r="F289" s="2"/>
      <c r="G289" s="43"/>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261" t="s">
        <v>385</v>
      </c>
      <c r="B290" s="217"/>
      <c r="C290" s="217"/>
      <c r="D290" s="217"/>
      <c r="E290" s="262"/>
      <c r="F290" s="2"/>
      <c r="G290" s="43"/>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77" t="s">
        <v>197</v>
      </c>
      <c r="B291" s="86"/>
      <c r="C291" s="87"/>
      <c r="D291" s="72"/>
      <c r="E291" s="72"/>
      <c r="F291" s="2"/>
      <c r="G291" s="43"/>
      <c r="H291" s="2"/>
      <c r="I291" s="88"/>
      <c r="J291" s="2"/>
      <c r="K291" s="2"/>
      <c r="L291" s="2"/>
      <c r="M291" s="2"/>
      <c r="N291" s="2"/>
      <c r="O291" s="2"/>
      <c r="P291" s="2"/>
      <c r="Q291" s="2"/>
      <c r="R291" s="2"/>
      <c r="S291" s="2"/>
      <c r="T291" s="2"/>
      <c r="U291" s="2"/>
      <c r="V291" s="2"/>
      <c r="W291" s="2"/>
      <c r="X291" s="2"/>
      <c r="Y291" s="2"/>
      <c r="Z291" s="2"/>
    </row>
    <row r="292" spans="1:26" ht="15.75" customHeight="1" x14ac:dyDescent="0.25">
      <c r="A292" s="56"/>
      <c r="B292" s="81" t="s">
        <v>386</v>
      </c>
      <c r="C292" s="76"/>
      <c r="D292" s="59">
        <v>449213</v>
      </c>
      <c r="E292" s="72"/>
      <c r="F292" s="2"/>
      <c r="G292" s="43"/>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2"/>
      <c r="B293" s="82"/>
      <c r="C293" s="83"/>
      <c r="D293" s="63"/>
      <c r="E293" s="63"/>
      <c r="F293" s="2"/>
      <c r="G293" s="43">
        <v>0</v>
      </c>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2"/>
      <c r="B294" s="74" t="s">
        <v>387</v>
      </c>
      <c r="C294" s="49"/>
      <c r="D294" s="75">
        <v>449213</v>
      </c>
      <c r="E294" s="75">
        <v>2820000</v>
      </c>
      <c r="F294" s="2"/>
      <c r="G294" s="43">
        <v>-6726430</v>
      </c>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261" t="s">
        <v>388</v>
      </c>
      <c r="B295" s="217"/>
      <c r="C295" s="217"/>
      <c r="D295" s="217"/>
      <c r="E295" s="262"/>
      <c r="F295" s="2"/>
      <c r="G295" s="43"/>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49" t="s">
        <v>213</v>
      </c>
      <c r="B296" s="55"/>
      <c r="C296" s="2"/>
      <c r="D296" s="2"/>
      <c r="E296" s="2"/>
      <c r="F296" s="2"/>
      <c r="G296" s="43"/>
      <c r="H296" s="2"/>
      <c r="I296" s="2"/>
      <c r="J296" s="2"/>
      <c r="K296" s="2"/>
      <c r="L296" s="2"/>
      <c r="M296" s="2"/>
      <c r="N296" s="2"/>
      <c r="O296" s="2"/>
      <c r="P296" s="2"/>
      <c r="Q296" s="2"/>
      <c r="R296" s="2"/>
      <c r="S296" s="2"/>
      <c r="T296" s="2"/>
      <c r="U296" s="2"/>
      <c r="V296" s="2"/>
      <c r="W296" s="2"/>
      <c r="X296" s="2"/>
      <c r="Y296" s="2"/>
      <c r="Z296" s="2"/>
    </row>
    <row r="297" spans="1:26" ht="15.75" customHeight="1" x14ac:dyDescent="0.25">
      <c r="A297" s="261" t="s">
        <v>389</v>
      </c>
      <c r="B297" s="217"/>
      <c r="C297" s="217"/>
      <c r="D297" s="217"/>
      <c r="E297" s="262"/>
      <c r="F297" s="2"/>
      <c r="G297" s="43"/>
      <c r="H297" s="2"/>
      <c r="I297" s="2"/>
      <c r="J297" s="2"/>
      <c r="K297" s="2"/>
      <c r="L297" s="2"/>
      <c r="M297" s="2"/>
      <c r="N297" s="2"/>
      <c r="O297" s="2"/>
      <c r="P297" s="2"/>
      <c r="Q297" s="2"/>
      <c r="R297" s="2"/>
      <c r="S297" s="2"/>
      <c r="T297" s="2"/>
      <c r="U297" s="2"/>
      <c r="V297" s="2"/>
      <c r="W297" s="2"/>
      <c r="X297" s="2"/>
      <c r="Y297" s="2"/>
      <c r="Z297" s="2"/>
    </row>
    <row r="298" spans="1:26" ht="15.75" customHeight="1" x14ac:dyDescent="0.25">
      <c r="A298" s="77" t="s">
        <v>197</v>
      </c>
      <c r="B298" s="86"/>
      <c r="C298" s="87"/>
      <c r="D298" s="72"/>
      <c r="E298" s="72"/>
      <c r="F298" s="2"/>
      <c r="G298" s="43"/>
      <c r="H298" s="2"/>
      <c r="I298" s="2"/>
      <c r="J298" s="2"/>
      <c r="K298" s="2"/>
      <c r="L298" s="2"/>
      <c r="M298" s="2"/>
      <c r="N298" s="2"/>
      <c r="O298" s="2"/>
      <c r="P298" s="2"/>
      <c r="Q298" s="2"/>
      <c r="R298" s="2"/>
      <c r="S298" s="2"/>
      <c r="T298" s="2"/>
      <c r="U298" s="2"/>
      <c r="V298" s="2"/>
      <c r="W298" s="2"/>
      <c r="X298" s="2"/>
      <c r="Y298" s="2"/>
      <c r="Z298" s="2"/>
    </row>
    <row r="299" spans="1:26" ht="15.75" customHeight="1" x14ac:dyDescent="0.25">
      <c r="A299" s="56"/>
      <c r="B299" s="81" t="s">
        <v>390</v>
      </c>
      <c r="C299" s="76"/>
      <c r="D299" s="59">
        <v>600000</v>
      </c>
      <c r="E299" s="72"/>
      <c r="F299" s="2"/>
      <c r="G299" s="43"/>
      <c r="H299" s="2"/>
      <c r="I299" s="2"/>
      <c r="J299" s="2"/>
      <c r="K299" s="2"/>
      <c r="L299" s="2"/>
      <c r="M299" s="2"/>
      <c r="N299" s="2"/>
      <c r="O299" s="2"/>
      <c r="P299" s="2"/>
      <c r="Q299" s="2"/>
      <c r="R299" s="2"/>
      <c r="S299" s="2"/>
      <c r="T299" s="2"/>
      <c r="U299" s="2"/>
      <c r="V299" s="2"/>
      <c r="W299" s="2"/>
      <c r="X299" s="2"/>
      <c r="Y299" s="2"/>
      <c r="Z299" s="2"/>
    </row>
    <row r="300" spans="1:26" ht="15.75" customHeight="1" x14ac:dyDescent="0.25">
      <c r="A300" s="56"/>
      <c r="B300" s="81" t="s">
        <v>391</v>
      </c>
      <c r="C300" s="76"/>
      <c r="D300" s="59">
        <v>350000</v>
      </c>
      <c r="E300" s="72"/>
      <c r="F300" s="2"/>
      <c r="G300" s="43"/>
      <c r="H300" s="2"/>
      <c r="I300" s="2"/>
      <c r="J300" s="2"/>
      <c r="K300" s="2"/>
      <c r="L300" s="2"/>
      <c r="M300" s="2"/>
      <c r="N300" s="2"/>
      <c r="O300" s="2"/>
      <c r="P300" s="2"/>
      <c r="Q300" s="2"/>
      <c r="R300" s="2"/>
      <c r="S300" s="2"/>
      <c r="T300" s="2"/>
      <c r="U300" s="2"/>
      <c r="V300" s="2"/>
      <c r="W300" s="2"/>
      <c r="X300" s="2"/>
      <c r="Y300" s="2"/>
      <c r="Z300" s="2"/>
    </row>
    <row r="301" spans="1:26" ht="15.75" customHeight="1" x14ac:dyDescent="0.25">
      <c r="A301" s="2"/>
      <c r="B301" s="82"/>
      <c r="C301" s="83"/>
      <c r="D301" s="63"/>
      <c r="E301" s="63"/>
      <c r="F301" s="2"/>
      <c r="G301" s="43"/>
      <c r="H301" s="2"/>
      <c r="I301" s="2"/>
      <c r="J301" s="2"/>
      <c r="K301" s="2"/>
      <c r="L301" s="2"/>
      <c r="M301" s="2"/>
      <c r="N301" s="2"/>
      <c r="O301" s="2"/>
      <c r="P301" s="2"/>
      <c r="Q301" s="2"/>
      <c r="R301" s="2"/>
      <c r="S301" s="2"/>
      <c r="T301" s="2"/>
      <c r="U301" s="2"/>
      <c r="V301" s="2"/>
      <c r="W301" s="2"/>
      <c r="X301" s="2"/>
      <c r="Y301" s="2"/>
      <c r="Z301" s="2"/>
    </row>
    <row r="302" spans="1:26" ht="15.75" customHeight="1" x14ac:dyDescent="0.25">
      <c r="A302" s="2"/>
      <c r="B302" s="74" t="s">
        <v>392</v>
      </c>
      <c r="C302" s="49"/>
      <c r="D302" s="75">
        <v>950000</v>
      </c>
      <c r="E302" s="75">
        <v>2820000</v>
      </c>
      <c r="F302" s="2"/>
      <c r="G302" s="43"/>
      <c r="H302" s="2"/>
      <c r="I302" s="2"/>
      <c r="J302" s="2"/>
      <c r="K302" s="2"/>
      <c r="L302" s="2"/>
      <c r="M302" s="2"/>
      <c r="N302" s="2"/>
      <c r="O302" s="2"/>
      <c r="P302" s="2"/>
      <c r="Q302" s="2"/>
      <c r="R302" s="2"/>
      <c r="S302" s="2"/>
      <c r="T302" s="2"/>
      <c r="U302" s="2"/>
      <c r="V302" s="2"/>
      <c r="W302" s="2"/>
      <c r="X302" s="2"/>
      <c r="Y302" s="2"/>
      <c r="Z302" s="2"/>
    </row>
    <row r="303" spans="1:26" ht="15.75" customHeight="1" x14ac:dyDescent="0.25">
      <c r="A303" s="261" t="s">
        <v>393</v>
      </c>
      <c r="B303" s="217"/>
      <c r="C303" s="217"/>
      <c r="D303" s="217"/>
      <c r="E303" s="262"/>
      <c r="F303" s="2"/>
      <c r="G303" s="43"/>
      <c r="H303" s="2"/>
      <c r="I303" s="2"/>
      <c r="J303" s="2"/>
      <c r="K303" s="2"/>
      <c r="L303" s="2"/>
      <c r="M303" s="2"/>
      <c r="N303" s="2"/>
      <c r="O303" s="2"/>
      <c r="P303" s="2"/>
      <c r="Q303" s="2"/>
      <c r="R303" s="2"/>
      <c r="S303" s="2"/>
      <c r="T303" s="2"/>
      <c r="U303" s="2"/>
      <c r="V303" s="2"/>
      <c r="W303" s="2"/>
      <c r="X303" s="2"/>
      <c r="Y303" s="2"/>
      <c r="Z303" s="2"/>
    </row>
    <row r="304" spans="1:26" ht="15.75" customHeight="1" x14ac:dyDescent="0.25">
      <c r="A304" s="77" t="s">
        <v>197</v>
      </c>
      <c r="B304" s="86"/>
      <c r="C304" s="87"/>
      <c r="D304" s="72"/>
      <c r="E304" s="72"/>
      <c r="F304" s="2"/>
      <c r="G304" s="43"/>
      <c r="H304" s="2"/>
      <c r="I304" s="88"/>
      <c r="J304" s="2"/>
      <c r="K304" s="2"/>
      <c r="L304" s="2"/>
      <c r="M304" s="2"/>
      <c r="N304" s="2"/>
      <c r="O304" s="2"/>
      <c r="P304" s="2"/>
      <c r="Q304" s="2"/>
      <c r="R304" s="2"/>
      <c r="S304" s="2"/>
      <c r="T304" s="2"/>
      <c r="U304" s="2"/>
      <c r="V304" s="2"/>
      <c r="W304" s="2"/>
      <c r="X304" s="2"/>
      <c r="Y304" s="2"/>
      <c r="Z304" s="2"/>
    </row>
    <row r="305" spans="1:26" ht="33" customHeight="1" x14ac:dyDescent="0.25">
      <c r="A305" s="56"/>
      <c r="B305" s="89" t="s">
        <v>394</v>
      </c>
      <c r="C305" s="76"/>
      <c r="D305" s="59">
        <v>6156288</v>
      </c>
      <c r="E305" s="72"/>
      <c r="F305" s="2"/>
      <c r="G305" s="43"/>
      <c r="H305" s="2"/>
      <c r="I305" s="2"/>
      <c r="J305" s="2"/>
      <c r="K305" s="2"/>
      <c r="L305" s="2"/>
      <c r="M305" s="2"/>
      <c r="N305" s="2"/>
      <c r="O305" s="2"/>
      <c r="P305" s="2"/>
      <c r="Q305" s="2"/>
      <c r="R305" s="2"/>
      <c r="S305" s="2"/>
      <c r="T305" s="2"/>
      <c r="U305" s="2"/>
      <c r="V305" s="2"/>
      <c r="W305" s="2"/>
      <c r="X305" s="2"/>
      <c r="Y305" s="2"/>
      <c r="Z305" s="2"/>
    </row>
    <row r="306" spans="1:26" ht="15.75" customHeight="1" x14ac:dyDescent="0.25">
      <c r="A306" s="2"/>
      <c r="B306" s="82"/>
      <c r="C306" s="83"/>
      <c r="D306" s="63"/>
      <c r="E306" s="63"/>
      <c r="F306" s="2"/>
      <c r="G306" s="43">
        <v>0</v>
      </c>
      <c r="H306" s="2"/>
      <c r="I306" s="2"/>
      <c r="J306" s="2"/>
      <c r="K306" s="2"/>
      <c r="L306" s="2"/>
      <c r="M306" s="2"/>
      <c r="N306" s="2"/>
      <c r="O306" s="2"/>
      <c r="P306" s="2"/>
      <c r="Q306" s="2"/>
      <c r="R306" s="2"/>
      <c r="S306" s="2"/>
      <c r="T306" s="2"/>
      <c r="U306" s="2"/>
      <c r="V306" s="2"/>
      <c r="W306" s="2"/>
      <c r="X306" s="2"/>
      <c r="Y306" s="2"/>
      <c r="Z306" s="2"/>
    </row>
    <row r="307" spans="1:26" ht="15.75" customHeight="1" x14ac:dyDescent="0.25">
      <c r="A307" s="2"/>
      <c r="B307" s="74" t="s">
        <v>395</v>
      </c>
      <c r="C307" s="49"/>
      <c r="D307" s="75">
        <v>6156288</v>
      </c>
      <c r="E307" s="75">
        <v>2820000</v>
      </c>
      <c r="F307" s="2"/>
      <c r="G307" s="43">
        <v>-6726430</v>
      </c>
      <c r="H307" s="2"/>
      <c r="I307" s="2"/>
      <c r="J307" s="2"/>
      <c r="K307" s="2"/>
      <c r="L307" s="2"/>
      <c r="M307" s="2"/>
      <c r="N307" s="2"/>
      <c r="O307" s="2"/>
      <c r="P307" s="2"/>
      <c r="Q307" s="2"/>
      <c r="R307" s="2"/>
      <c r="S307" s="2"/>
      <c r="T307" s="2"/>
      <c r="U307" s="2"/>
      <c r="V307" s="2"/>
      <c r="W307" s="2"/>
      <c r="X307" s="2"/>
      <c r="Y307" s="2"/>
      <c r="Z307" s="2"/>
    </row>
    <row r="308" spans="1:26" ht="15.75" customHeight="1" x14ac:dyDescent="0.25">
      <c r="A308" s="261" t="s">
        <v>396</v>
      </c>
      <c r="B308" s="217"/>
      <c r="C308" s="217"/>
      <c r="D308" s="217"/>
      <c r="E308" s="262"/>
      <c r="F308" s="2"/>
      <c r="G308" s="43"/>
      <c r="H308" s="2"/>
      <c r="I308" s="2"/>
      <c r="J308" s="2"/>
      <c r="K308" s="2"/>
      <c r="L308" s="2"/>
      <c r="M308" s="2"/>
      <c r="N308" s="2"/>
      <c r="O308" s="2"/>
      <c r="P308" s="2"/>
      <c r="Q308" s="2"/>
      <c r="R308" s="2"/>
      <c r="S308" s="2"/>
      <c r="T308" s="2"/>
      <c r="U308" s="2"/>
      <c r="V308" s="2"/>
      <c r="W308" s="2"/>
      <c r="X308" s="2"/>
      <c r="Y308" s="2"/>
      <c r="Z308" s="2"/>
    </row>
    <row r="309" spans="1:26" ht="15.75" customHeight="1" x14ac:dyDescent="0.25">
      <c r="A309" s="77" t="s">
        <v>197</v>
      </c>
      <c r="B309" s="86"/>
      <c r="C309" s="87"/>
      <c r="D309" s="72"/>
      <c r="E309" s="72"/>
      <c r="F309" s="2"/>
      <c r="G309" s="43"/>
      <c r="H309" s="2"/>
      <c r="I309" s="88"/>
      <c r="J309" s="2"/>
      <c r="K309" s="2"/>
      <c r="L309" s="2"/>
      <c r="M309" s="2"/>
      <c r="N309" s="2"/>
      <c r="O309" s="2"/>
      <c r="P309" s="2"/>
      <c r="Q309" s="2"/>
      <c r="R309" s="2"/>
      <c r="S309" s="2"/>
      <c r="T309" s="2"/>
      <c r="U309" s="2"/>
      <c r="V309" s="2"/>
      <c r="W309" s="2"/>
      <c r="X309" s="2"/>
      <c r="Y309" s="2"/>
      <c r="Z309" s="2"/>
    </row>
    <row r="310" spans="1:26" ht="15.75" customHeight="1" x14ac:dyDescent="0.25">
      <c r="A310" s="56"/>
      <c r="B310" s="89" t="s">
        <v>397</v>
      </c>
      <c r="C310" s="76"/>
      <c r="D310" s="59">
        <v>8176136</v>
      </c>
      <c r="E310" s="72"/>
      <c r="F310" s="2"/>
      <c r="G310" s="43"/>
      <c r="H310" s="2"/>
      <c r="I310" s="2"/>
      <c r="J310" s="2"/>
      <c r="K310" s="2"/>
      <c r="L310" s="2"/>
      <c r="M310" s="2"/>
      <c r="N310" s="2"/>
      <c r="O310" s="2"/>
      <c r="P310" s="2"/>
      <c r="Q310" s="2"/>
      <c r="R310" s="2"/>
      <c r="S310" s="2"/>
      <c r="T310" s="2"/>
      <c r="U310" s="2"/>
      <c r="V310" s="2"/>
      <c r="W310" s="2"/>
      <c r="X310" s="2"/>
      <c r="Y310" s="2"/>
      <c r="Z310" s="2"/>
    </row>
    <row r="311" spans="1:26" ht="15.75" customHeight="1" x14ac:dyDescent="0.25">
      <c r="A311" s="56"/>
      <c r="B311" s="90" t="s">
        <v>398</v>
      </c>
      <c r="C311" s="76"/>
      <c r="D311" s="59">
        <v>500000</v>
      </c>
      <c r="E311" s="72"/>
      <c r="F311" s="2"/>
      <c r="G311" s="43"/>
      <c r="H311" s="2"/>
      <c r="I311" s="2"/>
      <c r="J311" s="2"/>
      <c r="K311" s="2"/>
      <c r="L311" s="2"/>
      <c r="M311" s="2"/>
      <c r="N311" s="2"/>
      <c r="O311" s="2"/>
      <c r="P311" s="2"/>
      <c r="Q311" s="2"/>
      <c r="R311" s="2"/>
      <c r="S311" s="2"/>
      <c r="T311" s="2"/>
      <c r="U311" s="2"/>
      <c r="V311" s="2"/>
      <c r="W311" s="2"/>
      <c r="X311" s="2"/>
      <c r="Y311" s="2"/>
      <c r="Z311" s="2"/>
    </row>
    <row r="312" spans="1:26" ht="34.5" customHeight="1" x14ac:dyDescent="0.25">
      <c r="A312" s="56"/>
      <c r="B312" s="81" t="s">
        <v>399</v>
      </c>
      <c r="C312" s="76"/>
      <c r="D312" s="59">
        <v>193500</v>
      </c>
      <c r="E312" s="72"/>
      <c r="F312" s="2"/>
      <c r="G312" s="43"/>
      <c r="H312" s="2"/>
      <c r="I312" s="2"/>
      <c r="J312" s="2"/>
      <c r="K312" s="2"/>
      <c r="L312" s="2"/>
      <c r="M312" s="2"/>
      <c r="N312" s="2"/>
      <c r="O312" s="2"/>
      <c r="P312" s="2"/>
      <c r="Q312" s="2"/>
      <c r="R312" s="2"/>
      <c r="S312" s="2"/>
      <c r="T312" s="2"/>
      <c r="U312" s="2"/>
      <c r="V312" s="2"/>
      <c r="W312" s="2"/>
      <c r="X312" s="2"/>
      <c r="Y312" s="2"/>
      <c r="Z312" s="2"/>
    </row>
    <row r="313" spans="1:26" ht="19.5" customHeight="1" x14ac:dyDescent="0.25">
      <c r="A313" s="56"/>
      <c r="B313" s="81" t="s">
        <v>400</v>
      </c>
      <c r="C313" s="76"/>
      <c r="D313" s="59">
        <v>171709</v>
      </c>
      <c r="E313" s="72"/>
      <c r="F313" s="2"/>
      <c r="G313" s="43"/>
      <c r="H313" s="2"/>
      <c r="I313" s="2"/>
      <c r="J313" s="2"/>
      <c r="K313" s="2"/>
      <c r="L313" s="2"/>
      <c r="M313" s="2"/>
      <c r="N313" s="2"/>
      <c r="O313" s="2"/>
      <c r="P313" s="2"/>
      <c r="Q313" s="2"/>
      <c r="R313" s="2"/>
      <c r="S313" s="2"/>
      <c r="T313" s="2"/>
      <c r="U313" s="2"/>
      <c r="V313" s="2"/>
      <c r="W313" s="2"/>
      <c r="X313" s="2"/>
      <c r="Y313" s="2"/>
      <c r="Z313" s="2"/>
    </row>
    <row r="314" spans="1:26" ht="31.5" customHeight="1" x14ac:dyDescent="0.25">
      <c r="A314" s="56"/>
      <c r="B314" s="90" t="s">
        <v>401</v>
      </c>
      <c r="C314" s="76"/>
      <c r="D314" s="59">
        <v>589080</v>
      </c>
      <c r="E314" s="72"/>
      <c r="F314" s="2"/>
      <c r="G314" s="43"/>
      <c r="H314" s="2"/>
      <c r="I314" s="2"/>
      <c r="J314" s="2"/>
      <c r="K314" s="2"/>
      <c r="L314" s="2"/>
      <c r="M314" s="2"/>
      <c r="N314" s="2"/>
      <c r="O314" s="2"/>
      <c r="P314" s="2"/>
      <c r="Q314" s="2"/>
      <c r="R314" s="2"/>
      <c r="S314" s="2"/>
      <c r="T314" s="2"/>
      <c r="U314" s="2"/>
      <c r="V314" s="2"/>
      <c r="W314" s="2"/>
      <c r="X314" s="2"/>
      <c r="Y314" s="2"/>
      <c r="Z314" s="2"/>
    </row>
    <row r="315" spans="1:26" ht="15.75" customHeight="1" x14ac:dyDescent="0.25">
      <c r="A315" s="56"/>
      <c r="B315" s="81" t="s">
        <v>402</v>
      </c>
      <c r="C315" s="76"/>
      <c r="D315" s="59">
        <v>1119701</v>
      </c>
      <c r="E315" s="72"/>
      <c r="F315" s="2"/>
      <c r="G315" s="43"/>
      <c r="H315" s="2"/>
      <c r="I315" s="2"/>
      <c r="J315" s="2"/>
      <c r="K315" s="2"/>
      <c r="L315" s="2"/>
      <c r="M315" s="2"/>
      <c r="N315" s="2"/>
      <c r="O315" s="2"/>
      <c r="P315" s="2"/>
      <c r="Q315" s="2"/>
      <c r="R315" s="2"/>
      <c r="S315" s="2"/>
      <c r="T315" s="2"/>
      <c r="U315" s="2"/>
      <c r="V315" s="2"/>
      <c r="W315" s="2"/>
      <c r="X315" s="2"/>
      <c r="Y315" s="2"/>
      <c r="Z315" s="2"/>
    </row>
    <row r="316" spans="1:26" ht="30.75" customHeight="1" x14ac:dyDescent="0.25">
      <c r="A316" s="56"/>
      <c r="B316" s="81" t="s">
        <v>403</v>
      </c>
      <c r="C316" s="76"/>
      <c r="D316" s="59">
        <v>-1119701</v>
      </c>
      <c r="E316" s="72"/>
      <c r="F316" s="2"/>
      <c r="G316" s="43"/>
      <c r="H316" s="2"/>
      <c r="I316" s="2"/>
      <c r="J316" s="2"/>
      <c r="K316" s="2"/>
      <c r="L316" s="2"/>
      <c r="M316" s="2"/>
      <c r="N316" s="2"/>
      <c r="O316" s="2"/>
      <c r="P316" s="2"/>
      <c r="Q316" s="2"/>
      <c r="R316" s="2"/>
      <c r="S316" s="2"/>
      <c r="T316" s="2"/>
      <c r="U316" s="2"/>
      <c r="V316" s="2"/>
      <c r="W316" s="2"/>
      <c r="X316" s="2"/>
      <c r="Y316" s="2"/>
      <c r="Z316" s="2"/>
    </row>
    <row r="317" spans="1:26" ht="15.75" customHeight="1" x14ac:dyDescent="0.25">
      <c r="A317" s="2"/>
      <c r="B317" s="82"/>
      <c r="C317" s="83"/>
      <c r="D317" s="63"/>
      <c r="E317" s="63"/>
      <c r="F317" s="2"/>
      <c r="G317" s="43">
        <v>0</v>
      </c>
      <c r="H317" s="2"/>
      <c r="I317" s="2"/>
      <c r="J317" s="2"/>
      <c r="K317" s="2"/>
      <c r="L317" s="2"/>
      <c r="M317" s="2"/>
      <c r="N317" s="2"/>
      <c r="O317" s="2"/>
      <c r="P317" s="2"/>
      <c r="Q317" s="2"/>
      <c r="R317" s="2"/>
      <c r="S317" s="2"/>
      <c r="T317" s="2"/>
      <c r="U317" s="2"/>
      <c r="V317" s="2"/>
      <c r="W317" s="2"/>
      <c r="X317" s="2"/>
      <c r="Y317" s="2"/>
      <c r="Z317" s="2"/>
    </row>
    <row r="318" spans="1:26" ht="15.75" customHeight="1" x14ac:dyDescent="0.25">
      <c r="A318" s="2"/>
      <c r="B318" s="74" t="s">
        <v>404</v>
      </c>
      <c r="C318" s="49"/>
      <c r="D318" s="75">
        <v>9630425</v>
      </c>
      <c r="E318" s="75">
        <v>2820000</v>
      </c>
      <c r="F318" s="2"/>
      <c r="G318" s="43">
        <v>-6726430</v>
      </c>
      <c r="H318" s="2"/>
      <c r="I318" s="2"/>
      <c r="J318" s="2"/>
      <c r="K318" s="2"/>
      <c r="L318" s="2"/>
      <c r="M318" s="2"/>
      <c r="N318" s="2"/>
      <c r="O318" s="2"/>
      <c r="P318" s="2"/>
      <c r="Q318" s="2"/>
      <c r="R318" s="2"/>
      <c r="S318" s="2"/>
      <c r="T318" s="2"/>
      <c r="U318" s="2"/>
      <c r="V318" s="2"/>
      <c r="W318" s="2"/>
      <c r="X318" s="2"/>
      <c r="Y318" s="2"/>
      <c r="Z318" s="2"/>
    </row>
    <row r="319" spans="1:26" ht="15.75" customHeight="1" x14ac:dyDescent="0.25">
      <c r="A319" s="261" t="s">
        <v>405</v>
      </c>
      <c r="B319" s="217"/>
      <c r="C319" s="217"/>
      <c r="D319" s="217"/>
      <c r="E319" s="262"/>
      <c r="F319" s="2"/>
      <c r="G319" s="43"/>
      <c r="H319" s="2"/>
      <c r="I319" s="2"/>
      <c r="J319" s="2"/>
      <c r="K319" s="2"/>
      <c r="L319" s="2"/>
      <c r="M319" s="2"/>
      <c r="N319" s="2"/>
      <c r="O319" s="2"/>
      <c r="P319" s="2"/>
      <c r="Q319" s="2"/>
      <c r="R319" s="2"/>
      <c r="S319" s="2"/>
      <c r="T319" s="2"/>
      <c r="U319" s="2"/>
      <c r="V319" s="2"/>
      <c r="W319" s="2"/>
      <c r="X319" s="2"/>
      <c r="Y319" s="2"/>
      <c r="Z319" s="2"/>
    </row>
    <row r="320" spans="1:26" ht="15.75" customHeight="1" x14ac:dyDescent="0.25">
      <c r="A320" s="77" t="s">
        <v>197</v>
      </c>
      <c r="B320" s="86"/>
      <c r="C320" s="87"/>
      <c r="D320" s="72"/>
      <c r="E320" s="72"/>
      <c r="F320" s="2"/>
      <c r="G320" s="43"/>
      <c r="H320" s="2"/>
      <c r="I320" s="88"/>
      <c r="J320" s="2"/>
      <c r="K320" s="2"/>
      <c r="L320" s="2"/>
      <c r="M320" s="2"/>
      <c r="N320" s="2"/>
      <c r="O320" s="2"/>
      <c r="P320" s="2"/>
      <c r="Q320" s="2"/>
      <c r="R320" s="2"/>
      <c r="S320" s="2"/>
      <c r="T320" s="2"/>
      <c r="U320" s="2"/>
      <c r="V320" s="2"/>
      <c r="W320" s="2"/>
      <c r="X320" s="2"/>
      <c r="Y320" s="2"/>
      <c r="Z320" s="2"/>
    </row>
    <row r="321" spans="1:26" ht="15.75" customHeight="1" x14ac:dyDescent="0.25">
      <c r="A321" s="84"/>
      <c r="B321" s="81" t="s">
        <v>406</v>
      </c>
      <c r="C321" s="71"/>
      <c r="D321" s="59">
        <v>160500</v>
      </c>
      <c r="E321" s="72"/>
      <c r="F321" s="2"/>
      <c r="G321" s="43"/>
      <c r="H321" s="2"/>
      <c r="I321" s="2"/>
      <c r="J321" s="2"/>
      <c r="K321" s="2"/>
      <c r="L321" s="2"/>
      <c r="M321" s="2"/>
      <c r="N321" s="2"/>
      <c r="O321" s="2"/>
      <c r="P321" s="2"/>
      <c r="Q321" s="2"/>
      <c r="R321" s="2"/>
      <c r="S321" s="2"/>
      <c r="T321" s="2"/>
      <c r="U321" s="2"/>
      <c r="V321" s="2"/>
      <c r="W321" s="2"/>
      <c r="X321" s="2"/>
      <c r="Y321" s="2"/>
      <c r="Z321" s="2"/>
    </row>
    <row r="322" spans="1:26" ht="124.5" customHeight="1" x14ac:dyDescent="0.25">
      <c r="A322" s="56"/>
      <c r="B322" s="81" t="s">
        <v>407</v>
      </c>
      <c r="C322" s="76"/>
      <c r="D322" s="59">
        <v>200000</v>
      </c>
      <c r="E322" s="72"/>
      <c r="F322" s="2"/>
      <c r="G322" s="43"/>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82"/>
      <c r="C323" s="83"/>
      <c r="D323" s="63"/>
      <c r="E323" s="63"/>
      <c r="F323" s="2"/>
      <c r="G323" s="43">
        <v>0</v>
      </c>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74" t="s">
        <v>408</v>
      </c>
      <c r="C324" s="49"/>
      <c r="D324" s="75">
        <v>360500</v>
      </c>
      <c r="E324" s="75">
        <v>2820000</v>
      </c>
      <c r="F324" s="2"/>
      <c r="G324" s="43">
        <v>-6726430</v>
      </c>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261" t="s">
        <v>409</v>
      </c>
      <c r="B325" s="217"/>
      <c r="C325" s="217"/>
      <c r="D325" s="217"/>
      <c r="E325" s="262"/>
      <c r="F325" s="2"/>
      <c r="G325" s="43"/>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77" t="s">
        <v>197</v>
      </c>
      <c r="B326" s="86"/>
      <c r="C326" s="87"/>
      <c r="D326" s="72"/>
      <c r="E326" s="72"/>
      <c r="F326" s="2"/>
      <c r="G326" s="43"/>
      <c r="H326" s="2"/>
      <c r="I326" s="2"/>
      <c r="J326" s="2"/>
      <c r="K326" s="2"/>
      <c r="L326" s="2"/>
      <c r="M326" s="2"/>
      <c r="N326" s="2"/>
      <c r="O326" s="2"/>
      <c r="P326" s="2"/>
      <c r="Q326" s="2"/>
      <c r="R326" s="2"/>
      <c r="S326" s="2"/>
      <c r="T326" s="2"/>
      <c r="U326" s="2"/>
      <c r="V326" s="2"/>
      <c r="W326" s="2"/>
      <c r="X326" s="2"/>
      <c r="Y326" s="2"/>
      <c r="Z326" s="2"/>
    </row>
    <row r="327" spans="1:26" ht="15.75" customHeight="1" x14ac:dyDescent="0.25">
      <c r="A327" s="56"/>
      <c r="B327" s="81" t="s">
        <v>410</v>
      </c>
      <c r="C327" s="71"/>
      <c r="D327" s="59">
        <v>857835</v>
      </c>
      <c r="E327" s="72"/>
      <c r="F327" s="2"/>
      <c r="G327" s="43"/>
      <c r="H327" s="2"/>
      <c r="I327" s="2"/>
      <c r="J327" s="2"/>
      <c r="K327" s="2"/>
      <c r="L327" s="2"/>
      <c r="M327" s="2"/>
      <c r="N327" s="2"/>
      <c r="O327" s="2"/>
      <c r="P327" s="2"/>
      <c r="Q327" s="2"/>
      <c r="R327" s="2"/>
      <c r="S327" s="2"/>
      <c r="T327" s="2"/>
      <c r="U327" s="2"/>
      <c r="V327" s="2"/>
      <c r="W327" s="2"/>
      <c r="X327" s="2"/>
      <c r="Y327" s="2"/>
      <c r="Z327" s="2"/>
    </row>
    <row r="328" spans="1:26" ht="15.75" customHeight="1" x14ac:dyDescent="0.25">
      <c r="A328" s="2"/>
      <c r="B328" s="82"/>
      <c r="C328" s="83"/>
      <c r="D328" s="63"/>
      <c r="E328" s="63"/>
      <c r="F328" s="2"/>
      <c r="G328" s="43"/>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2"/>
      <c r="B329" s="74" t="s">
        <v>411</v>
      </c>
      <c r="C329" s="49"/>
      <c r="D329" s="75">
        <v>857835</v>
      </c>
      <c r="E329" s="75">
        <v>2820000</v>
      </c>
      <c r="F329" s="2"/>
      <c r="G329" s="43"/>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261" t="s">
        <v>412</v>
      </c>
      <c r="B330" s="217"/>
      <c r="C330" s="217"/>
      <c r="D330" s="217"/>
      <c r="E330" s="262"/>
      <c r="F330" s="2"/>
      <c r="G330" s="43"/>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77" t="s">
        <v>213</v>
      </c>
      <c r="B331" s="68"/>
      <c r="C331" s="69"/>
      <c r="D331" s="69"/>
      <c r="E331" s="2"/>
      <c r="F331" s="2"/>
      <c r="G331" s="43"/>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261" t="s">
        <v>413</v>
      </c>
      <c r="B332" s="217"/>
      <c r="C332" s="217"/>
      <c r="D332" s="217"/>
      <c r="E332" s="262"/>
      <c r="F332" s="2"/>
      <c r="G332" s="43"/>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49" t="s">
        <v>197</v>
      </c>
      <c r="B333" s="55"/>
      <c r="C333" s="2"/>
      <c r="D333" s="2"/>
      <c r="E333" s="2"/>
      <c r="F333" s="2"/>
      <c r="G333" s="43"/>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84"/>
      <c r="B334" s="81" t="s">
        <v>414</v>
      </c>
      <c r="C334" s="71"/>
      <c r="D334" s="59">
        <v>2463433</v>
      </c>
      <c r="E334" s="63">
        <v>2500000</v>
      </c>
      <c r="F334" s="2"/>
      <c r="G334" s="43">
        <v>1125000</v>
      </c>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91"/>
      <c r="B335" s="92" t="s">
        <v>415</v>
      </c>
      <c r="C335" s="69"/>
      <c r="D335" s="93">
        <v>-1000000</v>
      </c>
      <c r="E335" s="63">
        <v>2500000</v>
      </c>
      <c r="F335" s="2"/>
      <c r="G335" s="43">
        <v>-3475644</v>
      </c>
      <c r="H335" s="2"/>
      <c r="I335" s="2"/>
      <c r="J335" s="2"/>
      <c r="K335" s="2"/>
      <c r="L335" s="2"/>
      <c r="M335" s="2"/>
      <c r="N335" s="2"/>
      <c r="O335" s="2"/>
      <c r="P335" s="2"/>
      <c r="Q335" s="2"/>
      <c r="R335" s="2"/>
      <c r="S335" s="2"/>
      <c r="T335" s="2"/>
      <c r="U335" s="2"/>
      <c r="V335" s="2"/>
      <c r="W335" s="2"/>
      <c r="X335" s="2"/>
      <c r="Y335" s="2"/>
      <c r="Z335" s="2"/>
    </row>
    <row r="336" spans="1:26" ht="15.75" customHeight="1" x14ac:dyDescent="0.25">
      <c r="A336" s="91"/>
      <c r="B336" s="92" t="s">
        <v>416</v>
      </c>
      <c r="C336" s="69"/>
      <c r="D336" s="93">
        <v>2862012</v>
      </c>
      <c r="E336" s="63">
        <v>2500000</v>
      </c>
      <c r="F336" s="2"/>
      <c r="G336" s="43">
        <v>1000000</v>
      </c>
      <c r="H336" s="2"/>
      <c r="I336" s="2"/>
      <c r="J336" s="2"/>
      <c r="K336" s="2"/>
      <c r="L336" s="2"/>
      <c r="M336" s="2"/>
      <c r="N336" s="2"/>
      <c r="O336" s="2"/>
      <c r="P336" s="2"/>
      <c r="Q336" s="2"/>
      <c r="R336" s="2"/>
      <c r="S336" s="2"/>
      <c r="T336" s="2"/>
      <c r="U336" s="2"/>
      <c r="V336" s="2"/>
      <c r="W336" s="2"/>
      <c r="X336" s="2"/>
      <c r="Y336" s="2"/>
      <c r="Z336" s="2"/>
    </row>
    <row r="337" spans="1:26" ht="15.75" customHeight="1" x14ac:dyDescent="0.25">
      <c r="A337" s="2"/>
      <c r="B337" s="82"/>
      <c r="C337" s="83"/>
      <c r="D337" s="63"/>
      <c r="E337" s="63"/>
      <c r="F337" s="2"/>
      <c r="G337" s="43">
        <v>0</v>
      </c>
      <c r="H337" s="2"/>
      <c r="I337" s="2"/>
      <c r="J337" s="2"/>
      <c r="K337" s="2"/>
      <c r="L337" s="2"/>
      <c r="M337" s="2"/>
      <c r="N337" s="2"/>
      <c r="O337" s="2"/>
      <c r="P337" s="2"/>
      <c r="Q337" s="2"/>
      <c r="R337" s="2"/>
      <c r="S337" s="2"/>
      <c r="T337" s="2"/>
      <c r="U337" s="2"/>
      <c r="V337" s="2"/>
      <c r="W337" s="2"/>
      <c r="X337" s="2"/>
      <c r="Y337" s="2"/>
      <c r="Z337" s="2"/>
    </row>
    <row r="338" spans="1:26" ht="15.75" customHeight="1" x14ac:dyDescent="0.25">
      <c r="A338" s="2"/>
      <c r="B338" s="74" t="s">
        <v>417</v>
      </c>
      <c r="C338" s="49"/>
      <c r="D338" s="75">
        <v>4325445</v>
      </c>
      <c r="E338" s="75">
        <v>2820000</v>
      </c>
      <c r="F338" s="2"/>
      <c r="G338" s="43">
        <v>-6726430</v>
      </c>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261" t="s">
        <v>418</v>
      </c>
      <c r="B339" s="217"/>
      <c r="C339" s="217"/>
      <c r="D339" s="217"/>
      <c r="E339" s="262"/>
      <c r="F339" s="2"/>
      <c r="G339" s="43"/>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49" t="s">
        <v>197</v>
      </c>
      <c r="B340" s="55"/>
      <c r="C340" s="2"/>
      <c r="D340" s="2"/>
      <c r="E340" s="2"/>
      <c r="F340" s="2"/>
      <c r="G340" s="43"/>
      <c r="H340" s="2"/>
      <c r="I340" s="2"/>
      <c r="J340" s="2"/>
      <c r="K340" s="2"/>
      <c r="L340" s="2"/>
      <c r="M340" s="2"/>
      <c r="N340" s="2"/>
      <c r="O340" s="2"/>
      <c r="P340" s="2"/>
      <c r="Q340" s="2"/>
      <c r="R340" s="2"/>
      <c r="S340" s="2"/>
      <c r="T340" s="2"/>
      <c r="U340" s="2"/>
      <c r="V340" s="2"/>
      <c r="W340" s="2"/>
      <c r="X340" s="2"/>
      <c r="Y340" s="2"/>
      <c r="Z340" s="2"/>
    </row>
    <row r="341" spans="1:26" ht="51" customHeight="1" x14ac:dyDescent="0.25">
      <c r="A341" s="84"/>
      <c r="B341" s="81" t="s">
        <v>419</v>
      </c>
      <c r="C341" s="71"/>
      <c r="D341" s="59">
        <v>1375000</v>
      </c>
      <c r="E341" s="63">
        <v>2500000</v>
      </c>
      <c r="F341" s="2"/>
      <c r="G341" s="43">
        <v>1125000</v>
      </c>
      <c r="H341" s="2"/>
      <c r="I341" s="2"/>
      <c r="J341" s="2"/>
      <c r="K341" s="2"/>
      <c r="L341" s="2"/>
      <c r="M341" s="2"/>
      <c r="N341" s="2"/>
      <c r="O341" s="2"/>
      <c r="P341" s="2"/>
      <c r="Q341" s="2"/>
      <c r="R341" s="2"/>
      <c r="S341" s="2"/>
      <c r="T341" s="2"/>
      <c r="U341" s="2"/>
      <c r="V341" s="2"/>
      <c r="W341" s="2"/>
      <c r="X341" s="2"/>
      <c r="Y341" s="2"/>
      <c r="Z341" s="2"/>
    </row>
    <row r="342" spans="1:26" ht="35.25" customHeight="1" x14ac:dyDescent="0.25">
      <c r="A342" s="91"/>
      <c r="B342" s="92" t="s">
        <v>420</v>
      </c>
      <c r="C342" s="69"/>
      <c r="D342" s="93">
        <v>5975644</v>
      </c>
      <c r="E342" s="63">
        <v>2500000</v>
      </c>
      <c r="F342" s="2"/>
      <c r="G342" s="43">
        <v>-3475644</v>
      </c>
      <c r="H342" s="2"/>
      <c r="I342" s="2"/>
      <c r="J342" s="2"/>
      <c r="K342" s="2"/>
      <c r="L342" s="2"/>
      <c r="M342" s="2"/>
      <c r="N342" s="2"/>
      <c r="O342" s="2"/>
      <c r="P342" s="2"/>
      <c r="Q342" s="2"/>
      <c r="R342" s="2"/>
      <c r="S342" s="2"/>
      <c r="T342" s="2"/>
      <c r="U342" s="2"/>
      <c r="V342" s="2"/>
      <c r="W342" s="2"/>
      <c r="X342" s="2"/>
      <c r="Y342" s="2"/>
      <c r="Z342" s="2"/>
    </row>
    <row r="343" spans="1:26" ht="62.25" customHeight="1" x14ac:dyDescent="0.25">
      <c r="A343" s="91"/>
      <c r="B343" s="92" t="s">
        <v>421</v>
      </c>
      <c r="C343" s="69"/>
      <c r="D343" s="93">
        <v>1500000</v>
      </c>
      <c r="E343" s="63">
        <v>2500000</v>
      </c>
      <c r="F343" s="2"/>
      <c r="G343" s="43">
        <v>1000000</v>
      </c>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91"/>
      <c r="B344" s="92" t="s">
        <v>422</v>
      </c>
      <c r="C344" s="68"/>
      <c r="D344" s="93">
        <v>89042</v>
      </c>
      <c r="E344" s="63">
        <v>940000</v>
      </c>
      <c r="F344" s="2"/>
      <c r="G344" s="43">
        <v>858772</v>
      </c>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91"/>
      <c r="B345" s="92" t="s">
        <v>423</v>
      </c>
      <c r="C345" s="68"/>
      <c r="D345" s="93">
        <v>209352</v>
      </c>
      <c r="E345" s="63">
        <v>940000</v>
      </c>
      <c r="F345" s="2"/>
      <c r="G345" s="43">
        <v>730648</v>
      </c>
      <c r="H345" s="2"/>
      <c r="I345" s="2"/>
      <c r="J345" s="2"/>
      <c r="K345" s="2"/>
      <c r="L345" s="2"/>
      <c r="M345" s="2"/>
      <c r="N345" s="2"/>
      <c r="O345" s="2"/>
      <c r="P345" s="2"/>
      <c r="Q345" s="2"/>
      <c r="R345" s="2"/>
      <c r="S345" s="2"/>
      <c r="T345" s="2"/>
      <c r="U345" s="2"/>
      <c r="V345" s="2"/>
      <c r="W345" s="2"/>
      <c r="X345" s="2"/>
      <c r="Y345" s="2"/>
      <c r="Z345" s="2"/>
    </row>
    <row r="346" spans="1:26" ht="48.75" customHeight="1" x14ac:dyDescent="0.25">
      <c r="A346" s="91"/>
      <c r="B346" s="92" t="s">
        <v>424</v>
      </c>
      <c r="C346" s="68"/>
      <c r="D346" s="93">
        <v>218237</v>
      </c>
      <c r="E346" s="63">
        <v>940000</v>
      </c>
      <c r="F346" s="2"/>
      <c r="G346" s="43">
        <v>858772</v>
      </c>
      <c r="H346" s="2"/>
      <c r="I346" s="2"/>
      <c r="J346" s="2"/>
      <c r="K346" s="2"/>
      <c r="L346" s="2"/>
      <c r="M346" s="2"/>
      <c r="N346" s="2"/>
      <c r="O346" s="2"/>
      <c r="P346" s="2"/>
      <c r="Q346" s="2"/>
      <c r="R346" s="2"/>
      <c r="S346" s="2"/>
      <c r="T346" s="2"/>
      <c r="U346" s="2"/>
      <c r="V346" s="2"/>
      <c r="W346" s="2"/>
      <c r="X346" s="2"/>
      <c r="Y346" s="2"/>
      <c r="Z346" s="2"/>
    </row>
    <row r="347" spans="1:26" ht="15.75" customHeight="1" x14ac:dyDescent="0.25">
      <c r="A347" s="91"/>
      <c r="B347" s="92" t="s">
        <v>425</v>
      </c>
      <c r="C347" s="68"/>
      <c r="D347" s="93">
        <v>81228</v>
      </c>
      <c r="E347" s="63">
        <v>940000</v>
      </c>
      <c r="F347" s="2"/>
      <c r="G347" s="43">
        <v>858772</v>
      </c>
      <c r="H347" s="2"/>
      <c r="I347" s="2"/>
      <c r="J347" s="2"/>
      <c r="K347" s="2"/>
      <c r="L347" s="2"/>
      <c r="M347" s="2"/>
      <c r="N347" s="2"/>
      <c r="O347" s="2"/>
      <c r="P347" s="2"/>
      <c r="Q347" s="2"/>
      <c r="R347" s="2"/>
      <c r="S347" s="2"/>
      <c r="T347" s="2"/>
      <c r="U347" s="2"/>
      <c r="V347" s="2"/>
      <c r="W347" s="2"/>
      <c r="X347" s="2"/>
      <c r="Y347" s="2"/>
      <c r="Z347" s="2"/>
    </row>
    <row r="348" spans="1:26" ht="15.75" customHeight="1" x14ac:dyDescent="0.25">
      <c r="A348" s="91"/>
      <c r="B348" s="92" t="s">
        <v>426</v>
      </c>
      <c r="C348" s="68"/>
      <c r="D348" s="93">
        <v>97927</v>
      </c>
      <c r="E348" s="63"/>
      <c r="F348" s="2"/>
      <c r="G348" s="43"/>
      <c r="H348" s="2"/>
      <c r="I348" s="2"/>
      <c r="J348" s="2"/>
      <c r="K348" s="2"/>
      <c r="L348" s="2"/>
      <c r="M348" s="2"/>
      <c r="N348" s="2"/>
      <c r="O348" s="2"/>
      <c r="P348" s="2"/>
      <c r="Q348" s="2"/>
      <c r="R348" s="2"/>
      <c r="S348" s="2"/>
      <c r="T348" s="2"/>
      <c r="U348" s="2"/>
      <c r="V348" s="2"/>
      <c r="W348" s="2"/>
      <c r="X348" s="2"/>
      <c r="Y348" s="2"/>
      <c r="Z348" s="2"/>
    </row>
    <row r="349" spans="1:26" ht="15.75" customHeight="1" x14ac:dyDescent="0.25">
      <c r="A349" s="91"/>
      <c r="B349" s="92" t="s">
        <v>427</v>
      </c>
      <c r="C349" s="68"/>
      <c r="D349" s="93">
        <v>47222</v>
      </c>
      <c r="E349" s="63"/>
      <c r="F349" s="2"/>
      <c r="G349" s="43"/>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91"/>
      <c r="B350" s="92" t="s">
        <v>427</v>
      </c>
      <c r="C350" s="68"/>
      <c r="D350" s="93">
        <v>46000</v>
      </c>
      <c r="E350" s="63"/>
      <c r="F350" s="2"/>
      <c r="G350" s="43"/>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91"/>
      <c r="B351" s="92" t="s">
        <v>427</v>
      </c>
      <c r="C351" s="68"/>
      <c r="D351" s="93">
        <v>33932</v>
      </c>
      <c r="E351" s="63"/>
      <c r="F351" s="2"/>
      <c r="G351" s="43"/>
      <c r="H351" s="2"/>
      <c r="I351" s="2"/>
      <c r="J351" s="2"/>
      <c r="K351" s="2"/>
      <c r="L351" s="2"/>
      <c r="M351" s="2"/>
      <c r="N351" s="2"/>
      <c r="O351" s="2"/>
      <c r="P351" s="2"/>
      <c r="Q351" s="2"/>
      <c r="R351" s="2"/>
      <c r="S351" s="2"/>
      <c r="T351" s="2"/>
      <c r="U351" s="2"/>
      <c r="V351" s="2"/>
      <c r="W351" s="2"/>
      <c r="X351" s="2"/>
      <c r="Y351" s="2"/>
      <c r="Z351" s="2"/>
    </row>
    <row r="352" spans="1:26" ht="15.75" customHeight="1" x14ac:dyDescent="0.25">
      <c r="A352" s="91"/>
      <c r="B352" s="92" t="s">
        <v>427</v>
      </c>
      <c r="C352" s="68"/>
      <c r="D352" s="93">
        <v>21849</v>
      </c>
      <c r="E352" s="63"/>
      <c r="F352" s="2"/>
      <c r="G352" s="43"/>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91"/>
      <c r="B353" s="92" t="s">
        <v>427</v>
      </c>
      <c r="C353" s="68"/>
      <c r="D353" s="93">
        <v>14764</v>
      </c>
      <c r="E353" s="63"/>
      <c r="F353" s="2"/>
      <c r="G353" s="43"/>
      <c r="H353" s="2"/>
      <c r="I353" s="2"/>
      <c r="J353" s="2"/>
      <c r="K353" s="2"/>
      <c r="L353" s="2"/>
      <c r="M353" s="2"/>
      <c r="N353" s="2"/>
      <c r="O353" s="2"/>
      <c r="P353" s="2"/>
      <c r="Q353" s="2"/>
      <c r="R353" s="2"/>
      <c r="S353" s="2"/>
      <c r="T353" s="2"/>
      <c r="U353" s="2"/>
      <c r="V353" s="2"/>
      <c r="W353" s="2"/>
      <c r="X353" s="2"/>
      <c r="Y353" s="2"/>
      <c r="Z353" s="2"/>
    </row>
    <row r="354" spans="1:26" ht="13.5" customHeight="1" x14ac:dyDescent="0.25">
      <c r="A354" s="91"/>
      <c r="B354" s="92" t="s">
        <v>427</v>
      </c>
      <c r="C354" s="68"/>
      <c r="D354" s="93">
        <v>8505</v>
      </c>
      <c r="E354" s="63">
        <v>940000</v>
      </c>
      <c r="F354" s="2"/>
      <c r="G354" s="43">
        <v>858772</v>
      </c>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2"/>
      <c r="B355" s="82"/>
      <c r="C355" s="83"/>
      <c r="D355" s="63"/>
      <c r="E355" s="63"/>
      <c r="F355" s="2"/>
      <c r="G355" s="43">
        <v>0</v>
      </c>
      <c r="H355" s="2"/>
      <c r="I355" s="2"/>
      <c r="J355" s="2"/>
      <c r="K355" s="2"/>
      <c r="L355" s="2"/>
      <c r="M355" s="2"/>
      <c r="N355" s="2"/>
      <c r="O355" s="2"/>
      <c r="P355" s="2"/>
      <c r="Q355" s="2"/>
      <c r="R355" s="2"/>
      <c r="S355" s="2"/>
      <c r="T355" s="2"/>
      <c r="U355" s="2"/>
      <c r="V355" s="2"/>
      <c r="W355" s="2"/>
      <c r="X355" s="2"/>
      <c r="Y355" s="2"/>
      <c r="Z355" s="2"/>
    </row>
    <row r="356" spans="1:26" ht="15.75" customHeight="1" x14ac:dyDescent="0.25">
      <c r="A356" s="2"/>
      <c r="B356" s="74" t="s">
        <v>428</v>
      </c>
      <c r="C356" s="49"/>
      <c r="D356" s="75">
        <v>9718702</v>
      </c>
      <c r="E356" s="75">
        <v>2820000</v>
      </c>
      <c r="F356" s="2"/>
      <c r="G356" s="43">
        <v>-6726430</v>
      </c>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261" t="s">
        <v>429</v>
      </c>
      <c r="B357" s="217"/>
      <c r="C357" s="217"/>
      <c r="D357" s="217"/>
      <c r="E357" s="262"/>
      <c r="F357" s="2"/>
      <c r="G357" s="43"/>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49" t="s">
        <v>197</v>
      </c>
      <c r="B358" s="55"/>
      <c r="C358" s="2"/>
      <c r="D358" s="2"/>
      <c r="E358" s="2"/>
      <c r="F358" s="2"/>
      <c r="G358" s="43"/>
      <c r="H358" s="2"/>
      <c r="I358" s="2"/>
      <c r="J358" s="2"/>
      <c r="K358" s="2"/>
      <c r="L358" s="2"/>
      <c r="M358" s="2"/>
      <c r="N358" s="2"/>
      <c r="O358" s="2"/>
      <c r="P358" s="2"/>
      <c r="Q358" s="2"/>
      <c r="R358" s="2"/>
      <c r="S358" s="2"/>
      <c r="T358" s="2"/>
      <c r="U358" s="2"/>
      <c r="V358" s="2"/>
      <c r="W358" s="2"/>
      <c r="X358" s="2"/>
      <c r="Y358" s="2"/>
      <c r="Z358" s="2"/>
    </row>
    <row r="359" spans="1:26" ht="50.25" customHeight="1" x14ac:dyDescent="0.25">
      <c r="A359" s="84"/>
      <c r="B359" s="81" t="s">
        <v>430</v>
      </c>
      <c r="C359" s="71"/>
      <c r="D359" s="59">
        <v>2200000</v>
      </c>
      <c r="E359" s="63">
        <v>2200000</v>
      </c>
      <c r="F359" s="2"/>
      <c r="G359" s="43">
        <v>0</v>
      </c>
      <c r="H359" s="2"/>
      <c r="I359" s="2"/>
      <c r="J359" s="2"/>
      <c r="K359" s="2"/>
      <c r="L359" s="2"/>
      <c r="M359" s="2"/>
      <c r="N359" s="2"/>
      <c r="O359" s="2"/>
      <c r="P359" s="2"/>
      <c r="Q359" s="2"/>
      <c r="R359" s="2"/>
      <c r="S359" s="2"/>
      <c r="T359" s="2"/>
      <c r="U359" s="2"/>
      <c r="V359" s="2"/>
      <c r="W359" s="2"/>
      <c r="X359" s="2"/>
      <c r="Y359" s="2"/>
      <c r="Z359" s="2"/>
    </row>
    <row r="360" spans="1:26" ht="15.75" customHeight="1" x14ac:dyDescent="0.25">
      <c r="A360" s="91"/>
      <c r="B360" s="92" t="s">
        <v>431</v>
      </c>
      <c r="C360" s="69"/>
      <c r="D360" s="93">
        <v>2500000</v>
      </c>
      <c r="E360" s="63">
        <v>2500000</v>
      </c>
      <c r="F360" s="2"/>
      <c r="G360" s="43">
        <v>0</v>
      </c>
      <c r="H360" s="2"/>
      <c r="I360" s="2"/>
      <c r="J360" s="2"/>
      <c r="K360" s="2"/>
      <c r="L360" s="2"/>
      <c r="M360" s="2"/>
      <c r="N360" s="2"/>
      <c r="O360" s="2"/>
      <c r="P360" s="2"/>
      <c r="Q360" s="2"/>
      <c r="R360" s="2"/>
      <c r="S360" s="2"/>
      <c r="T360" s="2"/>
      <c r="U360" s="2"/>
      <c r="V360" s="2"/>
      <c r="W360" s="2"/>
      <c r="X360" s="2"/>
      <c r="Y360" s="2"/>
      <c r="Z360" s="2"/>
    </row>
    <row r="361" spans="1:26" ht="80.25" customHeight="1" x14ac:dyDescent="0.25">
      <c r="A361" s="84"/>
      <c r="B361" s="81" t="s">
        <v>432</v>
      </c>
      <c r="C361" s="71"/>
      <c r="D361" s="59">
        <v>8939000</v>
      </c>
      <c r="E361" s="63">
        <v>8939000</v>
      </c>
      <c r="F361" s="2"/>
      <c r="G361" s="43">
        <v>0</v>
      </c>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82"/>
      <c r="C362" s="83"/>
      <c r="D362" s="63"/>
      <c r="E362" s="63"/>
      <c r="F362" s="2"/>
      <c r="G362" s="43">
        <v>0</v>
      </c>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
      <c r="B363" s="74" t="s">
        <v>433</v>
      </c>
      <c r="C363" s="49"/>
      <c r="D363" s="75">
        <v>13639000</v>
      </c>
      <c r="E363" s="75">
        <v>13639000</v>
      </c>
      <c r="F363" s="2"/>
      <c r="G363" s="43">
        <v>0</v>
      </c>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261" t="s">
        <v>434</v>
      </c>
      <c r="B364" s="217"/>
      <c r="C364" s="217"/>
      <c r="D364" s="217"/>
      <c r="E364" s="262"/>
      <c r="F364" s="2"/>
      <c r="G364" s="43"/>
      <c r="H364" s="2"/>
      <c r="I364" s="2"/>
      <c r="J364" s="2"/>
      <c r="K364" s="2"/>
      <c r="L364" s="2"/>
      <c r="M364" s="2"/>
      <c r="N364" s="2"/>
      <c r="O364" s="2"/>
      <c r="P364" s="2"/>
      <c r="Q364" s="2"/>
      <c r="R364" s="2"/>
      <c r="S364" s="2"/>
      <c r="T364" s="2"/>
      <c r="U364" s="2"/>
      <c r="V364" s="2"/>
      <c r="W364" s="2"/>
      <c r="X364" s="2"/>
      <c r="Y364" s="2"/>
      <c r="Z364" s="2"/>
    </row>
    <row r="365" spans="1:26" ht="15.75" customHeight="1" x14ac:dyDescent="0.25">
      <c r="A365" s="77" t="s">
        <v>197</v>
      </c>
      <c r="B365" s="86"/>
      <c r="C365" s="87"/>
      <c r="D365" s="72"/>
      <c r="E365" s="72"/>
      <c r="F365" s="2"/>
      <c r="G365" s="43"/>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56"/>
      <c r="B366" s="81" t="s">
        <v>435</v>
      </c>
      <c r="C366" s="71"/>
      <c r="D366" s="59">
        <v>-802722</v>
      </c>
      <c r="E366" s="72"/>
      <c r="F366" s="2"/>
      <c r="G366" s="43"/>
      <c r="H366" s="2"/>
      <c r="I366" s="2"/>
      <c r="J366" s="2"/>
      <c r="K366" s="2"/>
      <c r="L366" s="2"/>
      <c r="M366" s="2"/>
      <c r="N366" s="2"/>
      <c r="O366" s="2"/>
      <c r="P366" s="2"/>
      <c r="Q366" s="2"/>
      <c r="R366" s="2"/>
      <c r="S366" s="2"/>
      <c r="T366" s="2"/>
      <c r="U366" s="2"/>
      <c r="V366" s="2"/>
      <c r="W366" s="2"/>
      <c r="X366" s="2"/>
      <c r="Y366" s="2"/>
      <c r="Z366" s="2"/>
    </row>
    <row r="367" spans="1:26" ht="15.75" customHeight="1" x14ac:dyDescent="0.25">
      <c r="A367" s="2"/>
      <c r="B367" s="82"/>
      <c r="C367" s="83"/>
      <c r="D367" s="63"/>
      <c r="E367" s="63"/>
      <c r="F367" s="2"/>
      <c r="G367" s="43"/>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2"/>
      <c r="B368" s="74" t="s">
        <v>436</v>
      </c>
      <c r="C368" s="49"/>
      <c r="D368" s="75">
        <v>-802722</v>
      </c>
      <c r="E368" s="75">
        <v>2820000</v>
      </c>
      <c r="F368" s="2"/>
      <c r="G368" s="43"/>
      <c r="H368" s="2"/>
      <c r="I368" s="2"/>
      <c r="J368" s="2"/>
      <c r="K368" s="2"/>
      <c r="L368" s="2"/>
      <c r="M368" s="2"/>
      <c r="N368" s="2"/>
      <c r="O368" s="2"/>
      <c r="P368" s="2"/>
      <c r="Q368" s="2"/>
      <c r="R368" s="2"/>
      <c r="S368" s="2"/>
      <c r="T368" s="2"/>
      <c r="U368" s="2"/>
      <c r="V368" s="2"/>
      <c r="W368" s="2"/>
      <c r="X368" s="2"/>
      <c r="Y368" s="2"/>
      <c r="Z368" s="2"/>
    </row>
    <row r="369" spans="1:26" ht="15.75" customHeight="1" x14ac:dyDescent="0.25">
      <c r="A369" s="261" t="s">
        <v>437</v>
      </c>
      <c r="B369" s="217"/>
      <c r="C369" s="217"/>
      <c r="D369" s="217"/>
      <c r="E369" s="262"/>
      <c r="F369" s="2"/>
      <c r="G369" s="43">
        <v>0</v>
      </c>
      <c r="H369" s="2"/>
      <c r="I369" s="2"/>
      <c r="J369" s="2"/>
      <c r="K369" s="2"/>
      <c r="L369" s="2"/>
      <c r="M369" s="2"/>
      <c r="N369" s="2"/>
      <c r="O369" s="2"/>
      <c r="P369" s="2"/>
      <c r="Q369" s="2"/>
      <c r="R369" s="2"/>
      <c r="S369" s="2"/>
      <c r="T369" s="2"/>
      <c r="U369" s="2"/>
      <c r="V369" s="2"/>
      <c r="W369" s="2"/>
      <c r="X369" s="2"/>
      <c r="Y369" s="2"/>
      <c r="Z369" s="2"/>
    </row>
    <row r="370" spans="1:26" ht="15.75" customHeight="1" x14ac:dyDescent="0.25">
      <c r="A370" s="49" t="s">
        <v>197</v>
      </c>
      <c r="B370" s="55"/>
      <c r="C370" s="2"/>
      <c r="D370" s="2"/>
      <c r="E370" s="63"/>
      <c r="F370" s="2"/>
      <c r="G370" s="43">
        <v>0</v>
      </c>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49"/>
      <c r="B371" s="81" t="s">
        <v>427</v>
      </c>
      <c r="C371" s="71"/>
      <c r="D371" s="59">
        <v>549</v>
      </c>
      <c r="E371" s="63"/>
      <c r="F371" s="2"/>
      <c r="G371" s="43"/>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49"/>
      <c r="B372" s="81" t="s">
        <v>438</v>
      </c>
      <c r="C372" s="71"/>
      <c r="D372" s="59">
        <v>940000</v>
      </c>
      <c r="E372" s="63"/>
      <c r="F372" s="2"/>
      <c r="G372" s="43"/>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84"/>
      <c r="B373" s="81" t="s">
        <v>439</v>
      </c>
      <c r="C373" s="71"/>
      <c r="D373" s="59">
        <v>256895</v>
      </c>
      <c r="E373" s="63">
        <v>940000</v>
      </c>
      <c r="F373" s="2"/>
      <c r="G373" s="43">
        <v>683105</v>
      </c>
      <c r="H373" s="2"/>
      <c r="I373" s="2"/>
      <c r="J373" s="2"/>
      <c r="K373" s="2"/>
      <c r="L373" s="2"/>
      <c r="M373" s="2"/>
      <c r="N373" s="2"/>
      <c r="O373" s="2"/>
      <c r="P373" s="2"/>
      <c r="Q373" s="2"/>
      <c r="R373" s="2"/>
      <c r="S373" s="2"/>
      <c r="T373" s="2"/>
      <c r="U373" s="2"/>
      <c r="V373" s="2"/>
      <c r="W373" s="2"/>
      <c r="X373" s="2"/>
      <c r="Y373" s="2"/>
      <c r="Z373" s="2"/>
    </row>
    <row r="374" spans="1:26" ht="18" customHeight="1" x14ac:dyDescent="0.25">
      <c r="A374" s="84"/>
      <c r="B374" s="81" t="s">
        <v>440</v>
      </c>
      <c r="C374" s="71"/>
      <c r="D374" s="59">
        <v>3996</v>
      </c>
      <c r="E374" s="63">
        <v>223542</v>
      </c>
      <c r="F374" s="2"/>
      <c r="G374" s="43">
        <v>219546</v>
      </c>
      <c r="H374" s="2"/>
      <c r="I374" s="2"/>
      <c r="J374" s="2"/>
      <c r="K374" s="2"/>
      <c r="L374" s="2"/>
      <c r="M374" s="2"/>
      <c r="N374" s="2"/>
      <c r="O374" s="2"/>
      <c r="P374" s="2"/>
      <c r="Q374" s="2"/>
      <c r="R374" s="2"/>
      <c r="S374" s="2"/>
      <c r="T374" s="2"/>
      <c r="U374" s="2"/>
      <c r="V374" s="2"/>
      <c r="W374" s="2"/>
      <c r="X374" s="2"/>
      <c r="Y374" s="2"/>
      <c r="Z374" s="2"/>
    </row>
    <row r="375" spans="1:26" ht="12" customHeight="1" x14ac:dyDescent="0.25">
      <c r="A375" s="94"/>
      <c r="B375" s="95"/>
      <c r="C375" s="2"/>
      <c r="D375" s="73"/>
      <c r="E375" s="63"/>
      <c r="F375" s="2"/>
      <c r="G375" s="43"/>
      <c r="H375" s="2"/>
      <c r="I375" s="2"/>
      <c r="J375" s="2"/>
      <c r="K375" s="2"/>
      <c r="L375" s="2"/>
      <c r="M375" s="2"/>
      <c r="N375" s="2"/>
      <c r="O375" s="2"/>
      <c r="P375" s="2"/>
      <c r="Q375" s="2"/>
      <c r="R375" s="2"/>
      <c r="S375" s="2"/>
      <c r="T375" s="2"/>
      <c r="U375" s="2"/>
      <c r="V375" s="2"/>
      <c r="W375" s="2"/>
      <c r="X375" s="2"/>
      <c r="Y375" s="2"/>
      <c r="Z375" s="2"/>
    </row>
    <row r="376" spans="1:26" ht="15.75" customHeight="1" x14ac:dyDescent="0.25">
      <c r="A376" s="2"/>
      <c r="B376" s="74" t="s">
        <v>441</v>
      </c>
      <c r="C376" s="49"/>
      <c r="D376" s="75">
        <v>1201440</v>
      </c>
      <c r="E376" s="75">
        <v>1163542</v>
      </c>
      <c r="F376" s="2"/>
      <c r="G376" s="43">
        <v>-37898</v>
      </c>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261" t="s">
        <v>442</v>
      </c>
      <c r="B377" s="217"/>
      <c r="C377" s="217"/>
      <c r="D377" s="217"/>
      <c r="E377" s="262"/>
      <c r="F377" s="2"/>
      <c r="G377" s="43">
        <v>0</v>
      </c>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49" t="s">
        <v>197</v>
      </c>
      <c r="B378" s="55"/>
      <c r="C378" s="2"/>
      <c r="D378" s="2"/>
      <c r="E378" s="63"/>
      <c r="F378" s="2"/>
      <c r="G378" s="43">
        <v>0</v>
      </c>
      <c r="H378" s="2"/>
      <c r="I378" s="2"/>
      <c r="J378" s="2"/>
      <c r="K378" s="2"/>
      <c r="L378" s="2"/>
      <c r="M378" s="2"/>
      <c r="N378" s="2"/>
      <c r="O378" s="2"/>
      <c r="P378" s="2"/>
      <c r="Q378" s="2"/>
      <c r="R378" s="2"/>
      <c r="S378" s="2"/>
      <c r="T378" s="2"/>
      <c r="U378" s="2"/>
      <c r="V378" s="2"/>
      <c r="W378" s="2"/>
      <c r="X378" s="2"/>
      <c r="Y378" s="2"/>
      <c r="Z378" s="2"/>
    </row>
    <row r="379" spans="1:26" ht="93.75" customHeight="1" x14ac:dyDescent="0.25">
      <c r="A379" s="84"/>
      <c r="B379" s="81" t="s">
        <v>443</v>
      </c>
      <c r="C379" s="71"/>
      <c r="D379" s="59">
        <v>1300000</v>
      </c>
      <c r="E379" s="63">
        <v>1300000</v>
      </c>
      <c r="F379" s="2"/>
      <c r="G379" s="43">
        <v>0</v>
      </c>
      <c r="H379" s="2"/>
      <c r="I379" s="2"/>
      <c r="J379" s="2"/>
      <c r="K379" s="2"/>
      <c r="L379" s="2"/>
      <c r="M379" s="2"/>
      <c r="N379" s="2"/>
      <c r="O379" s="2"/>
      <c r="P379" s="2"/>
      <c r="Q379" s="2"/>
      <c r="R379" s="2"/>
      <c r="S379" s="2"/>
      <c r="T379" s="2"/>
      <c r="U379" s="2"/>
      <c r="V379" s="2"/>
      <c r="W379" s="2"/>
      <c r="X379" s="2"/>
      <c r="Y379" s="2"/>
      <c r="Z379" s="2"/>
    </row>
    <row r="380" spans="1:26" ht="15.75" customHeight="1" x14ac:dyDescent="0.25">
      <c r="A380" s="91"/>
      <c r="B380" s="96" t="s">
        <v>444</v>
      </c>
      <c r="C380" s="68"/>
      <c r="D380" s="93">
        <v>576321</v>
      </c>
      <c r="E380" s="63">
        <v>164382</v>
      </c>
      <c r="F380" s="2"/>
      <c r="G380" s="43">
        <v>-411939</v>
      </c>
      <c r="H380" s="2"/>
      <c r="I380" s="2"/>
      <c r="J380" s="2"/>
      <c r="K380" s="2"/>
      <c r="L380" s="2"/>
      <c r="M380" s="2"/>
      <c r="N380" s="2"/>
      <c r="O380" s="2"/>
      <c r="P380" s="2"/>
      <c r="Q380" s="2"/>
      <c r="R380" s="2"/>
      <c r="S380" s="2"/>
      <c r="T380" s="2"/>
      <c r="U380" s="2"/>
      <c r="V380" s="2"/>
      <c r="W380" s="2"/>
      <c r="X380" s="2"/>
      <c r="Y380" s="2"/>
      <c r="Z380" s="2"/>
    </row>
    <row r="381" spans="1:26" ht="15" customHeight="1" x14ac:dyDescent="0.25">
      <c r="A381" s="91"/>
      <c r="B381" s="68" t="s">
        <v>445</v>
      </c>
      <c r="C381" s="68"/>
      <c r="D381" s="93">
        <v>802722</v>
      </c>
      <c r="E381" s="63">
        <v>389888</v>
      </c>
      <c r="F381" s="2"/>
      <c r="G381" s="43">
        <v>-412834</v>
      </c>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2"/>
      <c r="B382" s="55"/>
      <c r="C382" s="83"/>
      <c r="D382" s="63"/>
      <c r="E382" s="63"/>
      <c r="F382" s="2"/>
      <c r="G382" s="43">
        <v>0</v>
      </c>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
      <c r="B383" s="74" t="s">
        <v>446</v>
      </c>
      <c r="C383" s="49"/>
      <c r="D383" s="75">
        <v>2679043</v>
      </c>
      <c r="E383" s="75">
        <v>1854270</v>
      </c>
      <c r="F383" s="2"/>
      <c r="G383" s="43">
        <v>-824773</v>
      </c>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261" t="s">
        <v>447</v>
      </c>
      <c r="B384" s="217"/>
      <c r="C384" s="217"/>
      <c r="D384" s="217"/>
      <c r="E384" s="262"/>
      <c r="F384" s="2"/>
      <c r="G384" s="43">
        <v>0</v>
      </c>
      <c r="H384" s="2"/>
      <c r="I384" s="2"/>
      <c r="J384" s="2"/>
      <c r="K384" s="2"/>
      <c r="L384" s="2"/>
      <c r="M384" s="2"/>
      <c r="N384" s="2"/>
      <c r="O384" s="2"/>
      <c r="P384" s="2"/>
      <c r="Q384" s="2"/>
      <c r="R384" s="2"/>
      <c r="S384" s="2"/>
      <c r="T384" s="2"/>
      <c r="U384" s="2"/>
      <c r="V384" s="2"/>
      <c r="W384" s="2"/>
      <c r="X384" s="2"/>
      <c r="Y384" s="2"/>
      <c r="Z384" s="2"/>
    </row>
    <row r="385" spans="1:26" ht="15.75" customHeight="1" x14ac:dyDescent="0.25">
      <c r="A385" s="49" t="s">
        <v>197</v>
      </c>
      <c r="B385" s="55"/>
      <c r="C385" s="2"/>
      <c r="D385" s="2"/>
      <c r="E385" s="63"/>
      <c r="F385" s="2"/>
      <c r="G385" s="43">
        <v>0</v>
      </c>
      <c r="H385" s="2"/>
      <c r="I385" s="2"/>
      <c r="J385" s="2"/>
      <c r="K385" s="2"/>
      <c r="L385" s="2"/>
      <c r="M385" s="2"/>
      <c r="N385" s="2"/>
      <c r="O385" s="2"/>
      <c r="P385" s="2"/>
      <c r="Q385" s="2"/>
      <c r="R385" s="2"/>
      <c r="S385" s="2"/>
      <c r="T385" s="2"/>
      <c r="U385" s="2"/>
      <c r="V385" s="2"/>
      <c r="W385" s="2"/>
      <c r="X385" s="2"/>
      <c r="Y385" s="2"/>
      <c r="Z385" s="2"/>
    </row>
    <row r="386" spans="1:26" ht="62.25" customHeight="1" x14ac:dyDescent="0.25">
      <c r="A386" s="84"/>
      <c r="B386" s="81" t="s">
        <v>448</v>
      </c>
      <c r="C386" s="85"/>
      <c r="D386" s="59">
        <v>1969000</v>
      </c>
      <c r="E386" s="63">
        <v>1969000</v>
      </c>
      <c r="F386" s="2"/>
      <c r="G386" s="43">
        <v>0</v>
      </c>
      <c r="H386" s="2"/>
      <c r="I386" s="2"/>
      <c r="J386" s="2"/>
      <c r="K386" s="2"/>
      <c r="L386" s="2"/>
      <c r="M386" s="2"/>
      <c r="N386" s="2"/>
      <c r="O386" s="2"/>
      <c r="P386" s="2"/>
      <c r="Q386" s="2"/>
      <c r="R386" s="2"/>
      <c r="S386" s="2"/>
      <c r="T386" s="2"/>
      <c r="U386" s="2"/>
      <c r="V386" s="2"/>
      <c r="W386" s="2"/>
      <c r="X386" s="2"/>
      <c r="Y386" s="2"/>
      <c r="Z386" s="2"/>
    </row>
    <row r="387" spans="1:26" ht="15.75" customHeight="1" x14ac:dyDescent="0.25">
      <c r="A387" s="84"/>
      <c r="B387" s="57" t="s">
        <v>449</v>
      </c>
      <c r="C387" s="85"/>
      <c r="D387" s="59">
        <v>1500000</v>
      </c>
      <c r="E387" s="63">
        <v>1500000</v>
      </c>
      <c r="F387" s="2"/>
      <c r="G387" s="43">
        <v>0</v>
      </c>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2"/>
      <c r="B388" s="82"/>
      <c r="C388" s="83"/>
      <c r="D388" s="63"/>
      <c r="E388" s="63"/>
      <c r="F388" s="2"/>
      <c r="G388" s="43">
        <v>0</v>
      </c>
      <c r="H388" s="2"/>
      <c r="I388" s="2"/>
      <c r="J388" s="2"/>
      <c r="K388" s="2"/>
      <c r="L388" s="2"/>
      <c r="M388" s="2"/>
      <c r="N388" s="2"/>
      <c r="O388" s="2"/>
      <c r="P388" s="2"/>
      <c r="Q388" s="2"/>
      <c r="R388" s="2"/>
      <c r="S388" s="2"/>
      <c r="T388" s="2"/>
      <c r="U388" s="2"/>
      <c r="V388" s="2"/>
      <c r="W388" s="2"/>
      <c r="X388" s="2"/>
      <c r="Y388" s="2"/>
      <c r="Z388" s="2"/>
    </row>
    <row r="389" spans="1:26" ht="15.75" customHeight="1" x14ac:dyDescent="0.25">
      <c r="A389" s="2"/>
      <c r="B389" s="74" t="s">
        <v>450</v>
      </c>
      <c r="C389" s="49"/>
      <c r="D389" s="75">
        <v>3469000</v>
      </c>
      <c r="E389" s="75">
        <v>3469000</v>
      </c>
      <c r="F389" s="2"/>
      <c r="G389" s="43">
        <v>0</v>
      </c>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61" t="s">
        <v>451</v>
      </c>
      <c r="B390" s="217"/>
      <c r="C390" s="217"/>
      <c r="D390" s="217"/>
      <c r="E390" s="262"/>
      <c r="F390" s="2"/>
      <c r="G390" s="43"/>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49" t="s">
        <v>213</v>
      </c>
      <c r="B391" s="55"/>
      <c r="C391" s="2"/>
      <c r="D391" s="2"/>
      <c r="E391" s="2"/>
      <c r="F391" s="2"/>
      <c r="G391" s="43"/>
      <c r="H391" s="2"/>
      <c r="I391" s="2"/>
      <c r="J391" s="2"/>
      <c r="K391" s="2"/>
      <c r="L391" s="2"/>
      <c r="M391" s="2"/>
      <c r="N391" s="2"/>
      <c r="O391" s="2"/>
      <c r="P391" s="2"/>
      <c r="Q391" s="2"/>
      <c r="R391" s="2"/>
      <c r="S391" s="2"/>
      <c r="T391" s="2"/>
      <c r="U391" s="2"/>
      <c r="V391" s="2"/>
      <c r="W391" s="2"/>
      <c r="X391" s="2"/>
      <c r="Y391" s="2"/>
      <c r="Z391" s="2"/>
    </row>
    <row r="392" spans="1:26" ht="15.75" customHeight="1" x14ac:dyDescent="0.25">
      <c r="A392" s="261" t="s">
        <v>452</v>
      </c>
      <c r="B392" s="217"/>
      <c r="C392" s="217"/>
      <c r="D392" s="217"/>
      <c r="E392" s="262"/>
      <c r="F392" s="2"/>
      <c r="G392" s="43">
        <v>0</v>
      </c>
      <c r="H392" s="2"/>
      <c r="I392" s="2"/>
      <c r="J392" s="2"/>
      <c r="K392" s="2"/>
      <c r="L392" s="2"/>
      <c r="M392" s="2"/>
      <c r="N392" s="2"/>
      <c r="O392" s="2"/>
      <c r="P392" s="2"/>
      <c r="Q392" s="2"/>
      <c r="R392" s="2"/>
      <c r="S392" s="2"/>
      <c r="T392" s="2"/>
      <c r="U392" s="2"/>
      <c r="V392" s="2"/>
      <c r="W392" s="2"/>
      <c r="X392" s="2"/>
      <c r="Y392" s="2"/>
      <c r="Z392" s="2"/>
    </row>
    <row r="393" spans="1:26" ht="15.75" customHeight="1" x14ac:dyDescent="0.25">
      <c r="A393" s="49" t="s">
        <v>197</v>
      </c>
      <c r="B393" s="55"/>
      <c r="C393" s="2"/>
      <c r="D393" s="2"/>
      <c r="E393" s="63"/>
      <c r="F393" s="2"/>
      <c r="G393" s="43">
        <v>0</v>
      </c>
      <c r="H393" s="2"/>
      <c r="I393" s="2"/>
      <c r="J393" s="2"/>
      <c r="K393" s="2"/>
      <c r="L393" s="2"/>
      <c r="M393" s="2"/>
      <c r="N393" s="2"/>
      <c r="O393" s="2"/>
      <c r="P393" s="2"/>
      <c r="Q393" s="2"/>
      <c r="R393" s="2"/>
      <c r="S393" s="2"/>
      <c r="T393" s="2"/>
      <c r="U393" s="2"/>
      <c r="V393" s="2"/>
      <c r="W393" s="2"/>
      <c r="X393" s="2"/>
      <c r="Y393" s="2"/>
      <c r="Z393" s="2"/>
    </row>
    <row r="394" spans="1:26" ht="45" customHeight="1" x14ac:dyDescent="0.25">
      <c r="A394" s="84"/>
      <c r="B394" s="81" t="s">
        <v>453</v>
      </c>
      <c r="C394" s="71"/>
      <c r="D394" s="59">
        <v>3670000</v>
      </c>
      <c r="E394" s="63">
        <v>3670000</v>
      </c>
      <c r="F394" s="2"/>
      <c r="G394" s="43">
        <v>0</v>
      </c>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2"/>
      <c r="B395" s="82"/>
      <c r="C395" s="83"/>
      <c r="D395" s="63"/>
      <c r="E395" s="63"/>
      <c r="F395" s="2"/>
      <c r="G395" s="43">
        <v>0</v>
      </c>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
      <c r="B396" s="74" t="s">
        <v>454</v>
      </c>
      <c r="C396" s="49"/>
      <c r="D396" s="75">
        <v>3670000</v>
      </c>
      <c r="E396" s="75">
        <v>3670000</v>
      </c>
      <c r="F396" s="2"/>
      <c r="G396" s="43">
        <v>0</v>
      </c>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2"/>
      <c r="B397" s="55"/>
      <c r="C397" s="2"/>
      <c r="D397" s="63"/>
      <c r="E397" s="63"/>
      <c r="F397" s="2"/>
      <c r="G397" s="43"/>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
      <c r="B398" s="55"/>
      <c r="C398" s="97" t="s">
        <v>194</v>
      </c>
      <c r="D398" s="98">
        <v>55052018</v>
      </c>
      <c r="E398" s="98">
        <v>23795812</v>
      </c>
      <c r="F398" s="2"/>
      <c r="G398" s="43">
        <v>-49238176</v>
      </c>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2"/>
      <c r="B399" s="55"/>
      <c r="C399" s="2"/>
      <c r="D399" s="2"/>
      <c r="E399" s="63"/>
      <c r="F399" s="2"/>
      <c r="G399" s="43"/>
      <c r="H399" s="2"/>
      <c r="I399" s="2"/>
      <c r="J399" s="2"/>
      <c r="K399" s="2"/>
      <c r="L399" s="2"/>
      <c r="M399" s="2"/>
      <c r="N399" s="2"/>
      <c r="O399" s="2"/>
      <c r="P399" s="2"/>
      <c r="Q399" s="2"/>
      <c r="R399" s="2"/>
      <c r="S399" s="2"/>
      <c r="T399" s="2"/>
      <c r="U399" s="2"/>
      <c r="V399" s="2"/>
      <c r="W399" s="2"/>
      <c r="X399" s="2"/>
      <c r="Y399" s="2"/>
      <c r="Z399" s="2"/>
    </row>
    <row r="400" spans="1:26" ht="15.75" customHeight="1" x14ac:dyDescent="0.25">
      <c r="A400" s="49" t="s">
        <v>183</v>
      </c>
      <c r="B400" s="55"/>
      <c r="C400" s="2"/>
      <c r="D400" s="2"/>
      <c r="E400" s="43">
        <v>73822000</v>
      </c>
      <c r="F400" s="2"/>
      <c r="G400" s="43" t="s">
        <v>455</v>
      </c>
      <c r="H400" s="2"/>
      <c r="I400" s="2"/>
      <c r="J400" s="2"/>
      <c r="K400" s="2"/>
      <c r="L400" s="2"/>
      <c r="M400" s="2"/>
      <c r="N400" s="2"/>
      <c r="O400" s="2"/>
      <c r="P400" s="2"/>
      <c r="Q400" s="2"/>
      <c r="R400" s="2"/>
      <c r="S400" s="2"/>
      <c r="T400" s="2"/>
      <c r="U400" s="2"/>
      <c r="V400" s="2"/>
      <c r="W400" s="2"/>
      <c r="X400" s="2"/>
      <c r="Y400" s="2"/>
      <c r="Z400" s="2"/>
    </row>
    <row r="401" spans="1:26" ht="15.75" customHeight="1" x14ac:dyDescent="0.25">
      <c r="A401" t="s">
        <v>547</v>
      </c>
      <c r="B401" s="55"/>
      <c r="C401" s="2"/>
      <c r="D401" s="2"/>
      <c r="E401" s="2"/>
      <c r="F401" s="2"/>
      <c r="G401" s="43"/>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t="s">
        <v>456</v>
      </c>
      <c r="B402" s="55"/>
      <c r="C402" s="2"/>
      <c r="D402" s="2"/>
      <c r="E402" s="2"/>
      <c r="F402" s="2"/>
      <c r="G402" s="43"/>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t="s">
        <v>457</v>
      </c>
      <c r="B403" s="55"/>
      <c r="C403" s="2"/>
      <c r="D403" s="2"/>
      <c r="E403" s="43" t="e">
        <v>#REF!</v>
      </c>
      <c r="F403" s="2"/>
      <c r="G403" s="43" t="s">
        <v>458</v>
      </c>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55"/>
      <c r="C404" s="2"/>
      <c r="D404" s="2"/>
      <c r="E404" s="43" t="e">
        <v>#REF!</v>
      </c>
      <c r="F404" s="2"/>
      <c r="G404" s="43" t="s">
        <v>195</v>
      </c>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55"/>
      <c r="C405" s="2"/>
      <c r="D405" s="2"/>
      <c r="E405" s="2"/>
      <c r="F405" s="2"/>
      <c r="G405" s="43"/>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2"/>
      <c r="B406" s="55"/>
      <c r="C406" s="2"/>
      <c r="D406" s="2"/>
      <c r="E406" s="2"/>
      <c r="F406" s="2"/>
      <c r="G406" s="43"/>
      <c r="H406" s="2"/>
      <c r="I406" s="2"/>
      <c r="J406" s="2"/>
      <c r="K406" s="2"/>
      <c r="L406" s="2"/>
      <c r="M406" s="2"/>
      <c r="N406" s="2"/>
      <c r="O406" s="2"/>
      <c r="P406" s="2"/>
      <c r="Q406" s="2"/>
      <c r="R406" s="2"/>
      <c r="S406" s="2"/>
      <c r="T406" s="2"/>
      <c r="U406" s="2"/>
      <c r="V406" s="2"/>
      <c r="W406" s="2"/>
      <c r="X406" s="2"/>
      <c r="Y406" s="2"/>
      <c r="Z406" s="2"/>
    </row>
    <row r="407" spans="1:26" ht="15.75" customHeight="1" x14ac:dyDescent="0.25">
      <c r="A407" s="2"/>
      <c r="B407" s="55"/>
      <c r="C407" s="2"/>
      <c r="D407" s="2"/>
      <c r="E407" s="2" t="s">
        <v>459</v>
      </c>
      <c r="F407" s="2" t="s">
        <v>459</v>
      </c>
      <c r="G407" s="2" t="s">
        <v>459</v>
      </c>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c r="B408" s="55"/>
      <c r="C408" s="2"/>
      <c r="D408" s="2"/>
      <c r="E408" s="2"/>
      <c r="F408" s="2"/>
      <c r="G408" s="43"/>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c r="B409" s="55"/>
      <c r="C409" s="2"/>
      <c r="D409" s="2"/>
      <c r="E409" s="2"/>
      <c r="F409" s="2"/>
      <c r="G409" s="43"/>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55"/>
      <c r="C410" s="2"/>
      <c r="D410" s="2"/>
      <c r="E410" s="2"/>
      <c r="F410" s="2"/>
      <c r="G410" s="43"/>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55"/>
      <c r="C411" s="2"/>
      <c r="D411" s="2"/>
      <c r="E411" s="2"/>
      <c r="F411" s="2"/>
      <c r="G411" s="43"/>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55"/>
      <c r="C412" s="2"/>
      <c r="D412" s="2"/>
      <c r="E412" s="2"/>
      <c r="F412" s="2"/>
      <c r="G412" s="43"/>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55"/>
      <c r="C413" s="2"/>
      <c r="D413" s="2"/>
      <c r="E413" s="2"/>
      <c r="F413" s="2"/>
      <c r="G413" s="43"/>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55"/>
      <c r="C414" s="2"/>
      <c r="D414" s="2"/>
      <c r="E414" s="2"/>
      <c r="F414" s="2"/>
      <c r="G414" s="43"/>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55"/>
      <c r="C415" s="2"/>
      <c r="D415" s="2"/>
      <c r="E415" s="2"/>
      <c r="F415" s="2"/>
      <c r="G415" s="43"/>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55"/>
      <c r="C416" s="2"/>
      <c r="D416" s="2"/>
      <c r="E416" s="2"/>
      <c r="F416" s="2"/>
      <c r="G416" s="43"/>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55"/>
      <c r="C417" s="2"/>
      <c r="D417" s="2"/>
      <c r="E417" s="2"/>
      <c r="F417" s="2"/>
      <c r="G417" s="43"/>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55"/>
      <c r="C418" s="2"/>
      <c r="D418" s="2"/>
      <c r="E418" s="2"/>
      <c r="F418" s="2"/>
      <c r="G418" s="43"/>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55"/>
      <c r="C419" s="2"/>
      <c r="D419" s="2"/>
      <c r="E419" s="2"/>
      <c r="F419" s="2"/>
      <c r="G419" s="43"/>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55"/>
      <c r="C420" s="2"/>
      <c r="D420" s="2"/>
      <c r="E420" s="2"/>
      <c r="F420" s="2"/>
      <c r="G420" s="43"/>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55"/>
      <c r="C421" s="2"/>
      <c r="D421" s="2"/>
      <c r="E421" s="2"/>
      <c r="F421" s="2"/>
      <c r="G421" s="43"/>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55"/>
      <c r="C422" s="2"/>
      <c r="D422" s="2"/>
      <c r="E422" s="2"/>
      <c r="F422" s="2"/>
      <c r="G422" s="43"/>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55"/>
      <c r="C423" s="2"/>
      <c r="D423" s="2"/>
      <c r="E423" s="2"/>
      <c r="F423" s="2"/>
      <c r="G423" s="43"/>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55"/>
      <c r="C424" s="2"/>
      <c r="D424" s="2"/>
      <c r="E424" s="2"/>
      <c r="F424" s="2"/>
      <c r="G424" s="43"/>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55"/>
      <c r="C425" s="2"/>
      <c r="D425" s="2"/>
      <c r="E425" s="2"/>
      <c r="F425" s="2"/>
      <c r="G425" s="43"/>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55"/>
      <c r="C426" s="2"/>
      <c r="D426" s="2"/>
      <c r="E426" s="2"/>
      <c r="F426" s="2"/>
      <c r="G426" s="43"/>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55"/>
      <c r="C427" s="2"/>
      <c r="D427" s="2"/>
      <c r="E427" s="2"/>
      <c r="F427" s="2"/>
      <c r="G427" s="43"/>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55"/>
      <c r="C428" s="2"/>
      <c r="D428" s="2"/>
      <c r="E428" s="2"/>
      <c r="F428" s="2"/>
      <c r="G428" s="43"/>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55"/>
      <c r="C429" s="2"/>
      <c r="D429" s="2"/>
      <c r="E429" s="2"/>
      <c r="F429" s="2"/>
      <c r="G429" s="43"/>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55"/>
      <c r="C430" s="2"/>
      <c r="D430" s="2"/>
      <c r="E430" s="2"/>
      <c r="F430" s="2"/>
      <c r="G430" s="43"/>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55"/>
      <c r="C431" s="2"/>
      <c r="D431" s="2"/>
      <c r="E431" s="2"/>
      <c r="F431" s="2"/>
      <c r="G431" s="43"/>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55"/>
      <c r="C432" s="2"/>
      <c r="D432" s="2"/>
      <c r="E432" s="2"/>
      <c r="F432" s="2"/>
      <c r="G432" s="43"/>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55"/>
      <c r="C433" s="2"/>
      <c r="D433" s="2"/>
      <c r="E433" s="2"/>
      <c r="F433" s="2"/>
      <c r="G433" s="43"/>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55"/>
      <c r="C434" s="2"/>
      <c r="D434" s="2"/>
      <c r="E434" s="2"/>
      <c r="F434" s="2"/>
      <c r="G434" s="43"/>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55"/>
      <c r="C435" s="2"/>
      <c r="D435" s="2"/>
      <c r="E435" s="2"/>
      <c r="F435" s="2"/>
      <c r="G435" s="43"/>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55"/>
      <c r="C436" s="2"/>
      <c r="D436" s="2"/>
      <c r="E436" s="2"/>
      <c r="F436" s="2"/>
      <c r="G436" s="43"/>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55"/>
      <c r="C437" s="2"/>
      <c r="D437" s="2"/>
      <c r="E437" s="2"/>
      <c r="F437" s="2"/>
      <c r="G437" s="43"/>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55"/>
      <c r="C438" s="2"/>
      <c r="D438" s="2"/>
      <c r="E438" s="2"/>
      <c r="F438" s="2"/>
      <c r="G438" s="43"/>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55"/>
      <c r="C439" s="2"/>
      <c r="D439" s="2"/>
      <c r="E439" s="2"/>
      <c r="F439" s="2"/>
      <c r="G439" s="43"/>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55"/>
      <c r="C440" s="2"/>
      <c r="D440" s="2"/>
      <c r="E440" s="2"/>
      <c r="F440" s="2"/>
      <c r="G440" s="43"/>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55"/>
      <c r="C441" s="2"/>
      <c r="D441" s="2"/>
      <c r="E441" s="2"/>
      <c r="F441" s="2"/>
      <c r="G441" s="43"/>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55"/>
      <c r="C442" s="2"/>
      <c r="D442" s="2"/>
      <c r="E442" s="2"/>
      <c r="F442" s="2"/>
      <c r="G442" s="43"/>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55"/>
      <c r="C443" s="2"/>
      <c r="D443" s="2"/>
      <c r="E443" s="2"/>
      <c r="F443" s="2"/>
      <c r="G443" s="43"/>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55"/>
      <c r="C444" s="2"/>
      <c r="D444" s="2"/>
      <c r="E444" s="2"/>
      <c r="F444" s="2"/>
      <c r="G444" s="43"/>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55"/>
      <c r="C445" s="2"/>
      <c r="D445" s="2"/>
      <c r="E445" s="2"/>
      <c r="F445" s="2"/>
      <c r="G445" s="43"/>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55"/>
      <c r="C446" s="2"/>
      <c r="D446" s="2"/>
      <c r="E446" s="2"/>
      <c r="F446" s="2"/>
      <c r="G446" s="43"/>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55"/>
      <c r="C447" s="2"/>
      <c r="D447" s="2"/>
      <c r="E447" s="2"/>
      <c r="F447" s="2"/>
      <c r="G447" s="43"/>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55"/>
      <c r="C448" s="2"/>
      <c r="D448" s="2"/>
      <c r="E448" s="2"/>
      <c r="F448" s="2"/>
      <c r="G448" s="43"/>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55"/>
      <c r="C449" s="2"/>
      <c r="D449" s="2"/>
      <c r="E449" s="2"/>
      <c r="F449" s="2"/>
      <c r="G449" s="43"/>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55"/>
      <c r="C450" s="2"/>
      <c r="D450" s="2"/>
      <c r="E450" s="2"/>
      <c r="F450" s="2"/>
      <c r="G450" s="43"/>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55"/>
      <c r="C451" s="2"/>
      <c r="D451" s="2"/>
      <c r="E451" s="2"/>
      <c r="F451" s="2"/>
      <c r="G451" s="43"/>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55"/>
      <c r="C452" s="2"/>
      <c r="D452" s="2"/>
      <c r="E452" s="2"/>
      <c r="F452" s="2"/>
      <c r="G452" s="43"/>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55"/>
      <c r="C453" s="2"/>
      <c r="D453" s="2"/>
      <c r="E453" s="2"/>
      <c r="F453" s="2"/>
      <c r="G453" s="43"/>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55"/>
      <c r="C454" s="2"/>
      <c r="D454" s="2"/>
      <c r="E454" s="2"/>
      <c r="F454" s="2"/>
      <c r="G454" s="43"/>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55"/>
      <c r="C455" s="2"/>
      <c r="D455" s="2"/>
      <c r="E455" s="2"/>
      <c r="F455" s="2"/>
      <c r="G455" s="43"/>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55"/>
      <c r="C456" s="2"/>
      <c r="D456" s="2"/>
      <c r="E456" s="2"/>
      <c r="F456" s="2"/>
      <c r="G456" s="43"/>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55"/>
      <c r="C457" s="2"/>
      <c r="D457" s="2"/>
      <c r="E457" s="2"/>
      <c r="F457" s="2"/>
      <c r="G457" s="43"/>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55"/>
      <c r="C458" s="2"/>
      <c r="D458" s="2"/>
      <c r="E458" s="2"/>
      <c r="F458" s="2"/>
      <c r="G458" s="43"/>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55"/>
      <c r="C459" s="2"/>
      <c r="D459" s="2"/>
      <c r="E459" s="2"/>
      <c r="F459" s="2"/>
      <c r="G459" s="43"/>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55"/>
      <c r="C460" s="2"/>
      <c r="D460" s="2"/>
      <c r="E460" s="2"/>
      <c r="F460" s="2"/>
      <c r="G460" s="43"/>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55"/>
      <c r="C461" s="2"/>
      <c r="D461" s="2"/>
      <c r="E461" s="2"/>
      <c r="F461" s="2"/>
      <c r="G461" s="43"/>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55"/>
      <c r="C462" s="2"/>
      <c r="D462" s="2"/>
      <c r="E462" s="2"/>
      <c r="F462" s="2"/>
      <c r="G462" s="43"/>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55"/>
      <c r="C463" s="2"/>
      <c r="D463" s="2"/>
      <c r="E463" s="2"/>
      <c r="F463" s="2"/>
      <c r="G463" s="43"/>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55"/>
      <c r="C464" s="2"/>
      <c r="D464" s="2"/>
      <c r="E464" s="2"/>
      <c r="F464" s="2"/>
      <c r="G464" s="43"/>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55"/>
      <c r="C465" s="2"/>
      <c r="D465" s="2"/>
      <c r="E465" s="2"/>
      <c r="F465" s="2"/>
      <c r="G465" s="43"/>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55"/>
      <c r="C466" s="2"/>
      <c r="D466" s="2"/>
      <c r="E466" s="2"/>
      <c r="F466" s="2"/>
      <c r="G466" s="43"/>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55"/>
      <c r="C467" s="2"/>
      <c r="D467" s="2"/>
      <c r="E467" s="2"/>
      <c r="F467" s="2"/>
      <c r="G467" s="43"/>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55"/>
      <c r="C468" s="2"/>
      <c r="D468" s="2"/>
      <c r="E468" s="2"/>
      <c r="F468" s="2"/>
      <c r="G468" s="43"/>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55"/>
      <c r="C469" s="2"/>
      <c r="D469" s="2"/>
      <c r="E469" s="2"/>
      <c r="F469" s="2"/>
      <c r="G469" s="43"/>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55"/>
      <c r="C470" s="2"/>
      <c r="D470" s="2"/>
      <c r="E470" s="2"/>
      <c r="F470" s="2"/>
      <c r="G470" s="43"/>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55"/>
      <c r="C471" s="2"/>
      <c r="D471" s="2"/>
      <c r="E471" s="2"/>
      <c r="F471" s="2"/>
      <c r="G471" s="43"/>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55"/>
      <c r="C472" s="2"/>
      <c r="D472" s="2"/>
      <c r="E472" s="2"/>
      <c r="F472" s="2"/>
      <c r="G472" s="43"/>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55"/>
      <c r="C473" s="2"/>
      <c r="D473" s="2"/>
      <c r="E473" s="2"/>
      <c r="F473" s="2"/>
      <c r="G473" s="43"/>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55"/>
      <c r="C474" s="2"/>
      <c r="D474" s="2"/>
      <c r="E474" s="2"/>
      <c r="F474" s="2"/>
      <c r="G474" s="43"/>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55"/>
      <c r="C475" s="2"/>
      <c r="D475" s="2"/>
      <c r="E475" s="2"/>
      <c r="F475" s="2"/>
      <c r="G475" s="43"/>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55"/>
      <c r="C476" s="2"/>
      <c r="D476" s="2"/>
      <c r="E476" s="2"/>
      <c r="F476" s="2"/>
      <c r="G476" s="43"/>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55"/>
      <c r="C477" s="2"/>
      <c r="D477" s="2"/>
      <c r="E477" s="2"/>
      <c r="F477" s="2"/>
      <c r="G477" s="43"/>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55"/>
      <c r="C478" s="2"/>
      <c r="D478" s="2"/>
      <c r="E478" s="2"/>
      <c r="F478" s="2"/>
      <c r="G478" s="43"/>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55"/>
      <c r="C479" s="2"/>
      <c r="D479" s="2"/>
      <c r="E479" s="2"/>
      <c r="F479" s="2"/>
      <c r="G479" s="43"/>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55"/>
      <c r="C480" s="2"/>
      <c r="D480" s="2"/>
      <c r="E480" s="2"/>
      <c r="F480" s="2"/>
      <c r="G480" s="43"/>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55"/>
      <c r="C481" s="2"/>
      <c r="D481" s="2"/>
      <c r="E481" s="2"/>
      <c r="F481" s="2"/>
      <c r="G481" s="43"/>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55"/>
      <c r="C482" s="2"/>
      <c r="D482" s="2"/>
      <c r="E482" s="2"/>
      <c r="F482" s="2"/>
      <c r="G482" s="43"/>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55"/>
      <c r="C483" s="2"/>
      <c r="D483" s="2"/>
      <c r="E483" s="2"/>
      <c r="F483" s="2"/>
      <c r="G483" s="43"/>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55"/>
      <c r="C484" s="2"/>
      <c r="D484" s="2"/>
      <c r="E484" s="2"/>
      <c r="F484" s="2"/>
      <c r="G484" s="43"/>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55"/>
      <c r="C485" s="2"/>
      <c r="D485" s="2"/>
      <c r="E485" s="2"/>
      <c r="F485" s="2"/>
      <c r="G485" s="43"/>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55"/>
      <c r="C486" s="2"/>
      <c r="D486" s="2"/>
      <c r="E486" s="2"/>
      <c r="F486" s="2"/>
      <c r="G486" s="43"/>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55"/>
      <c r="C487" s="2"/>
      <c r="D487" s="2"/>
      <c r="E487" s="2"/>
      <c r="F487" s="2"/>
      <c r="G487" s="43"/>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55"/>
      <c r="C488" s="2"/>
      <c r="D488" s="2"/>
      <c r="E488" s="2"/>
      <c r="F488" s="2"/>
      <c r="G488" s="43"/>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55"/>
      <c r="C489" s="2"/>
      <c r="D489" s="2"/>
      <c r="E489" s="2"/>
      <c r="F489" s="2"/>
      <c r="G489" s="43"/>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55"/>
      <c r="C490" s="2"/>
      <c r="D490" s="2"/>
      <c r="E490" s="2"/>
      <c r="F490" s="2"/>
      <c r="G490" s="43"/>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55"/>
      <c r="C491" s="2"/>
      <c r="D491" s="2"/>
      <c r="E491" s="2"/>
      <c r="F491" s="2"/>
      <c r="G491" s="43"/>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55"/>
      <c r="C492" s="2"/>
      <c r="D492" s="2"/>
      <c r="E492" s="2"/>
      <c r="F492" s="2"/>
      <c r="G492" s="43"/>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55"/>
      <c r="C493" s="2"/>
      <c r="D493" s="2"/>
      <c r="E493" s="2"/>
      <c r="F493" s="2"/>
      <c r="G493" s="43"/>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55"/>
      <c r="C494" s="2"/>
      <c r="D494" s="2"/>
      <c r="E494" s="2"/>
      <c r="F494" s="2"/>
      <c r="G494" s="43"/>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55"/>
      <c r="C495" s="2"/>
      <c r="D495" s="2"/>
      <c r="E495" s="2"/>
      <c r="F495" s="2"/>
      <c r="G495" s="43"/>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55"/>
      <c r="C496" s="2"/>
      <c r="D496" s="2"/>
      <c r="E496" s="2"/>
      <c r="F496" s="2"/>
      <c r="G496" s="43"/>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55"/>
      <c r="C497" s="2"/>
      <c r="D497" s="2"/>
      <c r="E497" s="2"/>
      <c r="F497" s="2"/>
      <c r="G497" s="43"/>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55"/>
      <c r="C498" s="2"/>
      <c r="D498" s="2"/>
      <c r="E498" s="2"/>
      <c r="F498" s="2"/>
      <c r="G498" s="43"/>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55"/>
      <c r="C499" s="2"/>
      <c r="D499" s="2"/>
      <c r="E499" s="2"/>
      <c r="F499" s="2"/>
      <c r="G499" s="43"/>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55"/>
      <c r="C500" s="2"/>
      <c r="D500" s="2"/>
      <c r="E500" s="2"/>
      <c r="F500" s="2"/>
      <c r="G500" s="43"/>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55"/>
      <c r="C501" s="2"/>
      <c r="D501" s="2"/>
      <c r="E501" s="2"/>
      <c r="F501" s="2"/>
      <c r="G501" s="43"/>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55"/>
      <c r="C502" s="2"/>
      <c r="D502" s="2"/>
      <c r="E502" s="2"/>
      <c r="F502" s="2"/>
      <c r="G502" s="43"/>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55"/>
      <c r="C503" s="2"/>
      <c r="D503" s="2"/>
      <c r="E503" s="2"/>
      <c r="F503" s="2"/>
      <c r="G503" s="43"/>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55"/>
      <c r="C504" s="2"/>
      <c r="D504" s="2"/>
      <c r="E504" s="2"/>
      <c r="F504" s="2"/>
      <c r="G504" s="43"/>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55"/>
      <c r="C505" s="2"/>
      <c r="D505" s="2"/>
      <c r="E505" s="2"/>
      <c r="F505" s="2"/>
      <c r="G505" s="43"/>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55"/>
      <c r="C506" s="2"/>
      <c r="D506" s="2"/>
      <c r="E506" s="2"/>
      <c r="F506" s="2"/>
      <c r="G506" s="43"/>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55"/>
      <c r="C507" s="2"/>
      <c r="D507" s="2"/>
      <c r="E507" s="2"/>
      <c r="F507" s="2"/>
      <c r="G507" s="43"/>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55"/>
      <c r="C508" s="2"/>
      <c r="D508" s="2"/>
      <c r="E508" s="2"/>
      <c r="F508" s="2"/>
      <c r="G508" s="43"/>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55"/>
      <c r="C509" s="2"/>
      <c r="D509" s="2"/>
      <c r="E509" s="2"/>
      <c r="F509" s="2"/>
      <c r="G509" s="43"/>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55"/>
      <c r="C510" s="2"/>
      <c r="D510" s="2"/>
      <c r="E510" s="2"/>
      <c r="F510" s="2"/>
      <c r="G510" s="43"/>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55"/>
      <c r="C511" s="2"/>
      <c r="D511" s="2"/>
      <c r="E511" s="2"/>
      <c r="F511" s="2"/>
      <c r="G511" s="43"/>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55"/>
      <c r="C512" s="2"/>
      <c r="D512" s="2"/>
      <c r="E512" s="2"/>
      <c r="F512" s="2"/>
      <c r="G512" s="43"/>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55"/>
      <c r="C513" s="2"/>
      <c r="D513" s="2"/>
      <c r="E513" s="2"/>
      <c r="F513" s="2"/>
      <c r="G513" s="43"/>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55"/>
      <c r="C514" s="2"/>
      <c r="D514" s="2"/>
      <c r="E514" s="2"/>
      <c r="F514" s="2"/>
      <c r="G514" s="43"/>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55"/>
      <c r="C515" s="2"/>
      <c r="D515" s="2"/>
      <c r="E515" s="2"/>
      <c r="F515" s="2"/>
      <c r="G515" s="43"/>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55"/>
      <c r="C516" s="2"/>
      <c r="D516" s="2"/>
      <c r="E516" s="2"/>
      <c r="F516" s="2"/>
      <c r="G516" s="43"/>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55"/>
      <c r="C517" s="2"/>
      <c r="D517" s="2"/>
      <c r="E517" s="2"/>
      <c r="F517" s="2"/>
      <c r="G517" s="43"/>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55"/>
      <c r="C518" s="2"/>
      <c r="D518" s="2"/>
      <c r="E518" s="2"/>
      <c r="F518" s="2"/>
      <c r="G518" s="43"/>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55"/>
      <c r="C519" s="2"/>
      <c r="D519" s="2"/>
      <c r="E519" s="2"/>
      <c r="F519" s="2"/>
      <c r="G519" s="43"/>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55"/>
      <c r="C520" s="2"/>
      <c r="D520" s="2"/>
      <c r="E520" s="2"/>
      <c r="F520" s="2"/>
      <c r="G520" s="43"/>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55"/>
      <c r="C521" s="2"/>
      <c r="D521" s="2"/>
      <c r="E521" s="2"/>
      <c r="F521" s="2"/>
      <c r="G521" s="43"/>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55"/>
      <c r="C522" s="2"/>
      <c r="D522" s="2"/>
      <c r="E522" s="2"/>
      <c r="F522" s="2"/>
      <c r="G522" s="43"/>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55"/>
      <c r="C523" s="2"/>
      <c r="D523" s="2"/>
      <c r="E523" s="2"/>
      <c r="F523" s="2"/>
      <c r="G523" s="43"/>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55"/>
      <c r="C524" s="2"/>
      <c r="D524" s="2"/>
      <c r="E524" s="2"/>
      <c r="F524" s="2"/>
      <c r="G524" s="43"/>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55"/>
      <c r="C525" s="2"/>
      <c r="D525" s="2"/>
      <c r="E525" s="2"/>
      <c r="F525" s="2"/>
      <c r="G525" s="43"/>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55"/>
      <c r="C526" s="2"/>
      <c r="D526" s="2"/>
      <c r="E526" s="2"/>
      <c r="F526" s="2"/>
      <c r="G526" s="43"/>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55"/>
      <c r="C527" s="2"/>
      <c r="D527" s="2"/>
      <c r="E527" s="2"/>
      <c r="F527" s="2"/>
      <c r="G527" s="43"/>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55"/>
      <c r="C528" s="2"/>
      <c r="D528" s="2"/>
      <c r="E528" s="2"/>
      <c r="F528" s="2"/>
      <c r="G528" s="43"/>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55"/>
      <c r="C529" s="2"/>
      <c r="D529" s="2"/>
      <c r="E529" s="2"/>
      <c r="F529" s="2"/>
      <c r="G529" s="43"/>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55"/>
      <c r="C530" s="2"/>
      <c r="D530" s="2"/>
      <c r="E530" s="2"/>
      <c r="F530" s="2"/>
      <c r="G530" s="43"/>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55"/>
      <c r="C531" s="2"/>
      <c r="D531" s="2"/>
      <c r="E531" s="2"/>
      <c r="F531" s="2"/>
      <c r="G531" s="43"/>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55"/>
      <c r="C532" s="2"/>
      <c r="D532" s="2"/>
      <c r="E532" s="2"/>
      <c r="F532" s="2"/>
      <c r="G532" s="43"/>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55"/>
      <c r="C533" s="2"/>
      <c r="D533" s="2"/>
      <c r="E533" s="2"/>
      <c r="F533" s="2"/>
      <c r="G533" s="43"/>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55"/>
      <c r="C534" s="2"/>
      <c r="D534" s="2"/>
      <c r="E534" s="2"/>
      <c r="F534" s="2"/>
      <c r="G534" s="43"/>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55"/>
      <c r="C535" s="2"/>
      <c r="D535" s="2"/>
      <c r="E535" s="2"/>
      <c r="F535" s="2"/>
      <c r="G535" s="43"/>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55"/>
      <c r="C536" s="2"/>
      <c r="D536" s="2"/>
      <c r="E536" s="2"/>
      <c r="F536" s="2"/>
      <c r="G536" s="43"/>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55"/>
      <c r="C537" s="2"/>
      <c r="D537" s="2"/>
      <c r="E537" s="2"/>
      <c r="F537" s="2"/>
      <c r="G537" s="43"/>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55"/>
      <c r="C538" s="2"/>
      <c r="D538" s="2"/>
      <c r="E538" s="2"/>
      <c r="F538" s="2"/>
      <c r="G538" s="43"/>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55"/>
      <c r="C539" s="2"/>
      <c r="D539" s="2"/>
      <c r="E539" s="2"/>
      <c r="F539" s="2"/>
      <c r="G539" s="43"/>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55"/>
      <c r="C540" s="2"/>
      <c r="D540" s="2"/>
      <c r="E540" s="2"/>
      <c r="F540" s="2"/>
      <c r="G540" s="43"/>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55"/>
      <c r="C541" s="2"/>
      <c r="D541" s="2"/>
      <c r="E541" s="2"/>
      <c r="F541" s="2"/>
      <c r="G541" s="43"/>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55"/>
      <c r="C542" s="2"/>
      <c r="D542" s="2"/>
      <c r="E542" s="2"/>
      <c r="F542" s="2"/>
      <c r="G542" s="43"/>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55"/>
      <c r="C543" s="2"/>
      <c r="D543" s="2"/>
      <c r="E543" s="2"/>
      <c r="F543" s="2"/>
      <c r="G543" s="43"/>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55"/>
      <c r="C544" s="2"/>
      <c r="D544" s="2"/>
      <c r="E544" s="2"/>
      <c r="F544" s="2"/>
      <c r="G544" s="43"/>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55"/>
      <c r="C545" s="2"/>
      <c r="D545" s="2"/>
      <c r="E545" s="2"/>
      <c r="F545" s="2"/>
      <c r="G545" s="43"/>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55"/>
      <c r="C546" s="2"/>
      <c r="D546" s="2"/>
      <c r="E546" s="2"/>
      <c r="F546" s="2"/>
      <c r="G546" s="43"/>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55"/>
      <c r="C547" s="2"/>
      <c r="D547" s="2"/>
      <c r="E547" s="2"/>
      <c r="F547" s="2"/>
      <c r="G547" s="43"/>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55"/>
      <c r="C548" s="2"/>
      <c r="D548" s="2"/>
      <c r="E548" s="2"/>
      <c r="F548" s="2"/>
      <c r="G548" s="43"/>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55"/>
      <c r="C549" s="2"/>
      <c r="D549" s="2"/>
      <c r="E549" s="2"/>
      <c r="F549" s="2"/>
      <c r="G549" s="43"/>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55"/>
      <c r="C550" s="2"/>
      <c r="D550" s="2"/>
      <c r="E550" s="2"/>
      <c r="F550" s="2"/>
      <c r="G550" s="43"/>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55"/>
      <c r="C551" s="2"/>
      <c r="D551" s="2"/>
      <c r="E551" s="2"/>
      <c r="F551" s="2"/>
      <c r="G551" s="43"/>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55"/>
      <c r="C552" s="2"/>
      <c r="D552" s="2"/>
      <c r="E552" s="2"/>
      <c r="F552" s="2"/>
      <c r="G552" s="43"/>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55"/>
      <c r="C553" s="2"/>
      <c r="D553" s="2"/>
      <c r="E553" s="2"/>
      <c r="F553" s="2"/>
      <c r="G553" s="43"/>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55"/>
      <c r="C554" s="2"/>
      <c r="D554" s="2"/>
      <c r="E554" s="2"/>
      <c r="F554" s="2"/>
      <c r="G554" s="43"/>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55"/>
      <c r="C555" s="2"/>
      <c r="D555" s="2"/>
      <c r="E555" s="2"/>
      <c r="F555" s="2"/>
      <c r="G555" s="43"/>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55"/>
      <c r="C556" s="2"/>
      <c r="D556" s="2"/>
      <c r="E556" s="2"/>
      <c r="F556" s="2"/>
      <c r="G556" s="43"/>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55"/>
      <c r="C557" s="2"/>
      <c r="D557" s="2"/>
      <c r="E557" s="2"/>
      <c r="F557" s="2"/>
      <c r="G557" s="43"/>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55"/>
      <c r="C558" s="2"/>
      <c r="D558" s="2"/>
      <c r="E558" s="2"/>
      <c r="F558" s="2"/>
      <c r="G558" s="43"/>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55"/>
      <c r="C559" s="2"/>
      <c r="D559" s="2"/>
      <c r="E559" s="2"/>
      <c r="F559" s="2"/>
      <c r="G559" s="43"/>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55"/>
      <c r="C560" s="2"/>
      <c r="D560" s="2"/>
      <c r="E560" s="2"/>
      <c r="F560" s="2"/>
      <c r="G560" s="43"/>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55"/>
      <c r="C561" s="2"/>
      <c r="D561" s="2"/>
      <c r="E561" s="2"/>
      <c r="F561" s="2"/>
      <c r="G561" s="43"/>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55"/>
      <c r="C562" s="2"/>
      <c r="D562" s="2"/>
      <c r="E562" s="2"/>
      <c r="F562" s="2"/>
      <c r="G562" s="43"/>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55"/>
      <c r="C563" s="2"/>
      <c r="D563" s="2"/>
      <c r="E563" s="2"/>
      <c r="F563" s="2"/>
      <c r="G563" s="43"/>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55"/>
      <c r="C564" s="2"/>
      <c r="D564" s="2"/>
      <c r="E564" s="2"/>
      <c r="F564" s="2"/>
      <c r="G564" s="43"/>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55"/>
      <c r="C565" s="2"/>
      <c r="D565" s="2"/>
      <c r="E565" s="2"/>
      <c r="F565" s="2"/>
      <c r="G565" s="43"/>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55"/>
      <c r="C566" s="2"/>
      <c r="D566" s="2"/>
      <c r="E566" s="2"/>
      <c r="F566" s="2"/>
      <c r="G566" s="43"/>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55"/>
      <c r="C567" s="2"/>
      <c r="D567" s="2"/>
      <c r="E567" s="2"/>
      <c r="F567" s="2"/>
      <c r="G567" s="43"/>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55"/>
      <c r="C568" s="2"/>
      <c r="D568" s="2"/>
      <c r="E568" s="2"/>
      <c r="F568" s="2"/>
      <c r="G568" s="43"/>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55"/>
      <c r="C569" s="2"/>
      <c r="D569" s="2"/>
      <c r="E569" s="2"/>
      <c r="F569" s="2"/>
      <c r="G569" s="43"/>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55"/>
      <c r="C570" s="2"/>
      <c r="D570" s="2"/>
      <c r="E570" s="2"/>
      <c r="F570" s="2"/>
      <c r="G570" s="43"/>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55"/>
      <c r="C571" s="2"/>
      <c r="D571" s="2"/>
      <c r="E571" s="2"/>
      <c r="F571" s="2"/>
      <c r="G571" s="43"/>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55"/>
      <c r="C572" s="2"/>
      <c r="D572" s="2"/>
      <c r="E572" s="2"/>
      <c r="F572" s="2"/>
      <c r="G572" s="43"/>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55"/>
      <c r="C573" s="2"/>
      <c r="D573" s="2"/>
      <c r="E573" s="2"/>
      <c r="F573" s="2"/>
      <c r="G573" s="43"/>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55"/>
      <c r="C574" s="2"/>
      <c r="D574" s="2"/>
      <c r="E574" s="2"/>
      <c r="F574" s="2"/>
      <c r="G574" s="43"/>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55"/>
      <c r="C575" s="2"/>
      <c r="D575" s="2"/>
      <c r="E575" s="2"/>
      <c r="F575" s="2"/>
      <c r="G575" s="43"/>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55"/>
      <c r="C576" s="2"/>
      <c r="D576" s="2"/>
      <c r="E576" s="2"/>
      <c r="F576" s="2"/>
      <c r="G576" s="43"/>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55"/>
      <c r="C577" s="2"/>
      <c r="D577" s="2"/>
      <c r="E577" s="2"/>
      <c r="F577" s="2"/>
      <c r="G577" s="43"/>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55"/>
      <c r="C578" s="2"/>
      <c r="D578" s="2"/>
      <c r="E578" s="2"/>
      <c r="F578" s="2"/>
      <c r="G578" s="43"/>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55"/>
      <c r="C579" s="2"/>
      <c r="D579" s="2"/>
      <c r="E579" s="2"/>
      <c r="F579" s="2"/>
      <c r="G579" s="43"/>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55"/>
      <c r="C580" s="2"/>
      <c r="D580" s="2"/>
      <c r="E580" s="2"/>
      <c r="F580" s="2"/>
      <c r="G580" s="43"/>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55"/>
      <c r="C581" s="2"/>
      <c r="D581" s="2"/>
      <c r="E581" s="2"/>
      <c r="F581" s="2"/>
      <c r="G581" s="43"/>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55"/>
      <c r="C582" s="2"/>
      <c r="D582" s="2"/>
      <c r="E582" s="2"/>
      <c r="F582" s="2"/>
      <c r="G582" s="43"/>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55"/>
      <c r="C583" s="2"/>
      <c r="D583" s="2"/>
      <c r="E583" s="2"/>
      <c r="F583" s="2"/>
      <c r="G583" s="43"/>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55"/>
      <c r="C584" s="2"/>
      <c r="D584" s="2"/>
      <c r="E584" s="2"/>
      <c r="F584" s="2"/>
      <c r="G584" s="43"/>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55"/>
      <c r="C585" s="2"/>
      <c r="D585" s="2"/>
      <c r="E585" s="2"/>
      <c r="F585" s="2"/>
      <c r="G585" s="43"/>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55"/>
      <c r="C586" s="2"/>
      <c r="D586" s="2"/>
      <c r="E586" s="2"/>
      <c r="F586" s="2"/>
      <c r="G586" s="43"/>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55"/>
      <c r="C587" s="2"/>
      <c r="D587" s="2"/>
      <c r="E587" s="2"/>
      <c r="F587" s="2"/>
      <c r="G587" s="43"/>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55"/>
      <c r="C588" s="2"/>
      <c r="D588" s="2"/>
      <c r="E588" s="2"/>
      <c r="F588" s="2"/>
      <c r="G588" s="43"/>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55"/>
      <c r="C589" s="2"/>
      <c r="D589" s="2"/>
      <c r="E589" s="2"/>
      <c r="F589" s="2"/>
      <c r="G589" s="43"/>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55"/>
      <c r="C590" s="2"/>
      <c r="D590" s="2"/>
      <c r="E590" s="2"/>
      <c r="F590" s="2"/>
      <c r="G590" s="43"/>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55"/>
      <c r="C591" s="2"/>
      <c r="D591" s="2"/>
      <c r="E591" s="2"/>
      <c r="F591" s="2"/>
      <c r="G591" s="43"/>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55"/>
      <c r="C592" s="2"/>
      <c r="D592" s="2"/>
      <c r="E592" s="2"/>
      <c r="F592" s="2"/>
      <c r="G592" s="43"/>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55"/>
      <c r="C593" s="2"/>
      <c r="D593" s="2"/>
      <c r="E593" s="2"/>
      <c r="F593" s="2"/>
      <c r="G593" s="43"/>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55"/>
      <c r="C594" s="2"/>
      <c r="D594" s="2"/>
      <c r="E594" s="2"/>
      <c r="F594" s="2"/>
      <c r="G594" s="43"/>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55"/>
      <c r="C595" s="2"/>
      <c r="D595" s="2"/>
      <c r="E595" s="2"/>
      <c r="F595" s="2"/>
      <c r="G595" s="43"/>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55"/>
      <c r="C596" s="2"/>
      <c r="D596" s="2"/>
      <c r="E596" s="2"/>
      <c r="F596" s="2"/>
      <c r="G596" s="43"/>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55"/>
      <c r="C597" s="2"/>
      <c r="D597" s="2"/>
      <c r="E597" s="2"/>
      <c r="F597" s="2"/>
      <c r="G597" s="43"/>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55"/>
      <c r="C598" s="2"/>
      <c r="D598" s="2"/>
      <c r="E598" s="2"/>
      <c r="F598" s="2"/>
      <c r="G598" s="43"/>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55"/>
      <c r="C599" s="2"/>
      <c r="D599" s="2"/>
      <c r="E599" s="2"/>
      <c r="F599" s="2"/>
      <c r="G599" s="43"/>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55"/>
      <c r="C600" s="2"/>
      <c r="D600" s="2"/>
      <c r="E600" s="2"/>
      <c r="F600" s="2"/>
      <c r="G600" s="43"/>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55"/>
      <c r="C601" s="2"/>
      <c r="D601" s="2"/>
      <c r="E601" s="2"/>
      <c r="F601" s="2"/>
      <c r="G601" s="43"/>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55"/>
      <c r="C602" s="2"/>
      <c r="D602" s="2"/>
      <c r="E602" s="2"/>
      <c r="F602" s="2"/>
      <c r="G602" s="43"/>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55"/>
      <c r="C603" s="2"/>
      <c r="D603" s="2"/>
      <c r="E603" s="2"/>
      <c r="F603" s="2"/>
      <c r="G603" s="43"/>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55"/>
      <c r="C604" s="2"/>
      <c r="D604" s="2"/>
      <c r="E604" s="2"/>
      <c r="F604" s="2"/>
      <c r="G604" s="43"/>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55"/>
      <c r="C605" s="2"/>
      <c r="D605" s="2"/>
      <c r="E605" s="2"/>
      <c r="F605" s="2"/>
      <c r="G605" s="43"/>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55"/>
      <c r="C606" s="2"/>
      <c r="D606" s="2"/>
      <c r="E606" s="2"/>
      <c r="F606" s="2"/>
      <c r="G606" s="43"/>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55"/>
      <c r="C607" s="2"/>
      <c r="D607" s="2"/>
      <c r="E607" s="2"/>
      <c r="F607" s="2"/>
      <c r="G607" s="43"/>
      <c r="H607" s="2"/>
      <c r="I607" s="2"/>
      <c r="J607" s="2"/>
      <c r="K607" s="2"/>
      <c r="L607" s="2"/>
      <c r="M607" s="2"/>
      <c r="N607" s="2"/>
      <c r="O607" s="2"/>
      <c r="P607" s="2"/>
      <c r="Q607" s="2"/>
      <c r="R607" s="2"/>
      <c r="S607" s="2"/>
      <c r="T607" s="2"/>
      <c r="U607" s="2"/>
      <c r="V607" s="2"/>
      <c r="W607" s="2"/>
      <c r="X607" s="2"/>
      <c r="Y607" s="2"/>
      <c r="Z607" s="2"/>
    </row>
    <row r="608" spans="1:26"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sheetData>
  <mergeCells count="68">
    <mergeCell ref="A8:D8"/>
    <mergeCell ref="A260:E260"/>
    <mergeCell ref="A262:E262"/>
    <mergeCell ref="A264:E264"/>
    <mergeCell ref="A268:E268"/>
    <mergeCell ref="A271:E271"/>
    <mergeCell ref="A280:E280"/>
    <mergeCell ref="A285:E285"/>
    <mergeCell ref="A288:E288"/>
    <mergeCell ref="A290:E290"/>
    <mergeCell ref="A295:E295"/>
    <mergeCell ref="A297:E297"/>
    <mergeCell ref="A303:E303"/>
    <mergeCell ref="A308:E308"/>
    <mergeCell ref="A319:E319"/>
    <mergeCell ref="A1:B1"/>
    <mergeCell ref="A4:D4"/>
    <mergeCell ref="A16:D16"/>
    <mergeCell ref="A25:D25"/>
    <mergeCell ref="A30:D30"/>
    <mergeCell ref="A32:D32"/>
    <mergeCell ref="A49:D49"/>
    <mergeCell ref="A54:D54"/>
    <mergeCell ref="A56:D56"/>
    <mergeCell ref="A61:D61"/>
    <mergeCell ref="A70:D70"/>
    <mergeCell ref="A79:D79"/>
    <mergeCell ref="A90:D90"/>
    <mergeCell ref="A92:D92"/>
    <mergeCell ref="A101:D101"/>
    <mergeCell ref="A106:D106"/>
    <mergeCell ref="A119:D119"/>
    <mergeCell ref="A128:D128"/>
    <mergeCell ref="A137:D137"/>
    <mergeCell ref="A139:D139"/>
    <mergeCell ref="A141:D141"/>
    <mergeCell ref="A143:D143"/>
    <mergeCell ref="A145:D145"/>
    <mergeCell ref="A154:D154"/>
    <mergeCell ref="A156:D156"/>
    <mergeCell ref="A158:D158"/>
    <mergeCell ref="A174:D174"/>
    <mergeCell ref="A184:D184"/>
    <mergeCell ref="A189:D189"/>
    <mergeCell ref="A194:D194"/>
    <mergeCell ref="A199:D199"/>
    <mergeCell ref="A204:D204"/>
    <mergeCell ref="A206:D206"/>
    <mergeCell ref="A211:D211"/>
    <mergeCell ref="A216:D216"/>
    <mergeCell ref="A218:D218"/>
    <mergeCell ref="A220:E220"/>
    <mergeCell ref="A228:E228"/>
    <mergeCell ref="A239:E239"/>
    <mergeCell ref="A251:E251"/>
    <mergeCell ref="A253:E253"/>
    <mergeCell ref="A255:E255"/>
    <mergeCell ref="A377:E377"/>
    <mergeCell ref="A384:E384"/>
    <mergeCell ref="A390:E390"/>
    <mergeCell ref="A392:E392"/>
    <mergeCell ref="A325:E325"/>
    <mergeCell ref="A330:E330"/>
    <mergeCell ref="A332:E332"/>
    <mergeCell ref="A339:E339"/>
    <mergeCell ref="A357:E357"/>
    <mergeCell ref="A364:E364"/>
    <mergeCell ref="A369:E369"/>
  </mergeCells>
  <printOptions horizontalCentered="1"/>
  <pageMargins left="0.25" right="0.25" top="1.25" bottom="0.5" header="0.25" footer="0.15"/>
  <pageSetup scale="77" fitToHeight="0" orientation="portrait" r:id="rId1"/>
  <headerFooter>
    <oddHeader>&amp;L&amp;G</oddHeader>
    <oddFooter>&amp;RPage &amp;P of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03"/>
  <sheetViews>
    <sheetView topLeftCell="A63" zoomScale="130" zoomScaleNormal="130" workbookViewId="0">
      <selection activeCell="C84" sqref="C84"/>
    </sheetView>
  </sheetViews>
  <sheetFormatPr defaultColWidth="14.42578125" defaultRowHeight="15" customHeight="1" x14ac:dyDescent="0.25"/>
  <cols>
    <col min="1" max="1" width="16.42578125" customWidth="1"/>
    <col min="2" max="2" width="30.7109375" customWidth="1"/>
    <col min="3" max="3" width="13.28515625" customWidth="1"/>
    <col min="4" max="4" width="20.85546875" customWidth="1"/>
    <col min="5" max="5" width="20.28515625" customWidth="1"/>
    <col min="6" max="10" width="8.7109375" customWidth="1"/>
    <col min="11" max="11" width="12.28515625" bestFit="1" customWidth="1"/>
    <col min="12" max="25" width="8.7109375" customWidth="1"/>
  </cols>
  <sheetData>
    <row r="1" spans="1:26" ht="15.75" x14ac:dyDescent="0.25">
      <c r="A1" s="99"/>
      <c r="B1" s="2"/>
      <c r="C1" s="100"/>
      <c r="D1" s="100"/>
      <c r="E1" s="2"/>
      <c r="F1" s="2"/>
      <c r="G1" s="2"/>
      <c r="H1" s="2"/>
      <c r="I1" s="2"/>
      <c r="J1" s="2"/>
      <c r="K1" s="2"/>
      <c r="L1" s="2"/>
      <c r="M1" s="2"/>
      <c r="N1" s="2"/>
      <c r="O1" s="2"/>
      <c r="P1" s="2"/>
      <c r="Q1" s="2"/>
      <c r="R1" s="2"/>
      <c r="S1" s="2"/>
      <c r="T1" s="2"/>
      <c r="U1" s="2"/>
      <c r="V1" s="2"/>
      <c r="W1" s="2"/>
      <c r="X1" s="2"/>
      <c r="Y1" s="2"/>
      <c r="Z1" s="2"/>
    </row>
    <row r="2" spans="1:26" x14ac:dyDescent="0.25">
      <c r="A2" s="2"/>
      <c r="B2" s="2"/>
      <c r="C2" s="100"/>
      <c r="D2" s="100"/>
      <c r="E2" s="2"/>
      <c r="F2" s="2"/>
      <c r="G2" s="2"/>
      <c r="H2" s="2"/>
      <c r="I2" s="2"/>
      <c r="J2" s="2"/>
      <c r="K2" s="2"/>
      <c r="L2" s="2"/>
      <c r="M2" s="2"/>
      <c r="N2" s="2"/>
      <c r="O2" s="2"/>
      <c r="P2" s="2"/>
      <c r="Q2" s="2"/>
      <c r="R2" s="2"/>
      <c r="S2" s="2"/>
      <c r="T2" s="2"/>
      <c r="U2" s="2"/>
      <c r="V2" s="2"/>
      <c r="W2" s="2"/>
      <c r="X2" s="2"/>
      <c r="Y2" s="2"/>
      <c r="Z2" s="2"/>
    </row>
    <row r="3" spans="1:26" x14ac:dyDescent="0.25">
      <c r="A3" s="2"/>
      <c r="B3" s="276" t="s">
        <v>460</v>
      </c>
      <c r="C3" s="277"/>
      <c r="D3" s="277"/>
      <c r="E3" s="277"/>
      <c r="F3" s="2"/>
      <c r="G3" s="2"/>
      <c r="H3" s="2"/>
      <c r="I3" s="2"/>
      <c r="J3" s="2"/>
      <c r="K3" s="2"/>
      <c r="L3" s="2"/>
      <c r="M3" s="2"/>
      <c r="N3" s="2"/>
      <c r="O3" s="2"/>
      <c r="P3" s="2"/>
      <c r="Q3" s="2"/>
      <c r="R3" s="2"/>
      <c r="S3" s="2"/>
      <c r="T3" s="2"/>
      <c r="U3" s="2"/>
      <c r="V3" s="2"/>
      <c r="W3" s="2"/>
      <c r="X3" s="2"/>
      <c r="Y3" s="2"/>
      <c r="Z3" s="2"/>
    </row>
    <row r="4" spans="1:26" x14ac:dyDescent="0.25">
      <c r="A4" s="2"/>
      <c r="B4" s="278" t="s">
        <v>546</v>
      </c>
      <c r="C4" s="279"/>
      <c r="D4" s="279"/>
      <c r="E4" s="279"/>
      <c r="F4" s="2"/>
      <c r="G4" s="2"/>
      <c r="H4" s="2"/>
      <c r="I4" s="2"/>
      <c r="J4" s="2"/>
      <c r="K4" s="2"/>
      <c r="L4" s="2"/>
      <c r="M4" s="2"/>
      <c r="N4" s="2"/>
      <c r="O4" s="2"/>
      <c r="P4" s="2"/>
      <c r="Q4" s="2"/>
      <c r="R4" s="2"/>
      <c r="S4" s="2"/>
      <c r="T4" s="2"/>
      <c r="U4" s="2"/>
      <c r="V4" s="2"/>
      <c r="W4" s="2"/>
      <c r="X4" s="2"/>
      <c r="Y4" s="2"/>
      <c r="Z4" s="2"/>
    </row>
    <row r="5" spans="1:26" ht="27.75" customHeight="1" x14ac:dyDescent="0.25">
      <c r="A5" s="101" t="s">
        <v>461</v>
      </c>
      <c r="B5" s="101" t="s">
        <v>462</v>
      </c>
      <c r="C5" s="102" t="s">
        <v>463</v>
      </c>
      <c r="D5" s="103" t="s">
        <v>464</v>
      </c>
      <c r="E5" s="103" t="s">
        <v>465</v>
      </c>
      <c r="F5" s="104"/>
      <c r="G5" s="104"/>
      <c r="H5" s="104"/>
      <c r="I5" s="104"/>
      <c r="J5" s="104"/>
      <c r="K5" s="104"/>
      <c r="L5" s="104"/>
      <c r="M5" s="104"/>
      <c r="N5" s="104"/>
      <c r="O5" s="104"/>
      <c r="P5" s="104"/>
      <c r="Q5" s="104"/>
      <c r="R5" s="104"/>
      <c r="S5" s="104"/>
      <c r="T5" s="104"/>
      <c r="U5" s="104"/>
      <c r="V5" s="104"/>
      <c r="W5" s="104"/>
      <c r="X5" s="104"/>
      <c r="Y5" s="104"/>
      <c r="Z5" s="104"/>
    </row>
    <row r="6" spans="1:26" ht="15.75" customHeight="1" x14ac:dyDescent="0.25">
      <c r="A6" s="105" t="s">
        <v>466</v>
      </c>
      <c r="B6" s="106" t="s">
        <v>467</v>
      </c>
      <c r="C6" s="107" t="s">
        <v>468</v>
      </c>
      <c r="D6" s="108">
        <v>73822000</v>
      </c>
      <c r="E6" s="109">
        <v>1</v>
      </c>
      <c r="F6" s="110"/>
      <c r="G6" s="110"/>
      <c r="H6" s="110"/>
      <c r="I6" s="110"/>
      <c r="J6" s="110"/>
      <c r="K6" s="110"/>
      <c r="L6" s="110"/>
      <c r="M6" s="110"/>
      <c r="N6" s="110"/>
      <c r="O6" s="110"/>
      <c r="P6" s="110"/>
      <c r="Q6" s="110"/>
      <c r="R6" s="110"/>
      <c r="S6" s="110"/>
      <c r="T6" s="110"/>
      <c r="U6" s="110"/>
      <c r="V6" s="110"/>
      <c r="W6" s="110"/>
      <c r="X6" s="110"/>
      <c r="Y6" s="110"/>
      <c r="Z6" s="110"/>
    </row>
    <row r="7" spans="1:26" ht="15.75" customHeight="1" x14ac:dyDescent="0.25">
      <c r="A7" s="273" t="s">
        <v>469</v>
      </c>
      <c r="B7" s="106" t="s">
        <v>470</v>
      </c>
      <c r="C7" s="111">
        <v>-19878000</v>
      </c>
      <c r="D7" s="271">
        <v>49966239</v>
      </c>
      <c r="E7" s="265">
        <v>0.67684753867410796</v>
      </c>
      <c r="F7" s="110"/>
      <c r="G7" s="110"/>
      <c r="H7" s="110"/>
      <c r="I7" s="110"/>
      <c r="J7" s="110"/>
      <c r="K7" s="110"/>
      <c r="L7" s="110"/>
      <c r="M7" s="110"/>
      <c r="N7" s="110"/>
      <c r="O7" s="110"/>
      <c r="P7" s="110"/>
      <c r="Q7" s="110"/>
      <c r="R7" s="110"/>
      <c r="S7" s="110"/>
      <c r="T7" s="110"/>
      <c r="U7" s="110"/>
      <c r="V7" s="110"/>
      <c r="W7" s="110"/>
      <c r="X7" s="110"/>
      <c r="Y7" s="110"/>
      <c r="Z7" s="110"/>
    </row>
    <row r="8" spans="1:26" ht="15.75" customHeight="1" x14ac:dyDescent="0.25">
      <c r="A8" s="270"/>
      <c r="B8" s="106" t="s">
        <v>471</v>
      </c>
      <c r="C8" s="111">
        <v>-1516870</v>
      </c>
      <c r="D8" s="270"/>
      <c r="E8" s="270"/>
      <c r="F8" s="110"/>
      <c r="G8" s="110"/>
      <c r="H8" s="110"/>
      <c r="I8" s="110"/>
      <c r="J8" s="110"/>
      <c r="K8" s="110"/>
      <c r="L8" s="110"/>
      <c r="M8" s="110"/>
      <c r="N8" s="110"/>
      <c r="O8" s="110"/>
      <c r="P8" s="110"/>
      <c r="Q8" s="110"/>
      <c r="R8" s="110"/>
      <c r="S8" s="110"/>
      <c r="T8" s="110"/>
      <c r="U8" s="110"/>
      <c r="V8" s="110"/>
      <c r="W8" s="110"/>
      <c r="X8" s="110"/>
      <c r="Y8" s="110"/>
      <c r="Z8" s="110"/>
    </row>
    <row r="9" spans="1:26" ht="15.75" customHeight="1" x14ac:dyDescent="0.25">
      <c r="A9" s="266"/>
      <c r="B9" s="106" t="s">
        <v>472</v>
      </c>
      <c r="C9" s="111">
        <v>-2460891</v>
      </c>
      <c r="D9" s="266"/>
      <c r="E9" s="266"/>
      <c r="F9" s="110"/>
      <c r="G9" s="110"/>
      <c r="H9" s="110"/>
      <c r="I9" s="110"/>
      <c r="J9" s="110"/>
      <c r="K9" s="110"/>
      <c r="L9" s="110"/>
      <c r="M9" s="110"/>
      <c r="N9" s="110"/>
      <c r="O9" s="110"/>
      <c r="P9" s="110"/>
      <c r="Q9" s="110"/>
      <c r="R9" s="110"/>
      <c r="S9" s="110"/>
      <c r="T9" s="110"/>
      <c r="U9" s="110"/>
      <c r="V9" s="110"/>
      <c r="W9" s="110"/>
      <c r="X9" s="110"/>
      <c r="Y9" s="110"/>
      <c r="Z9" s="110"/>
    </row>
    <row r="10" spans="1:26" ht="15.75" customHeight="1" x14ac:dyDescent="0.25">
      <c r="A10" s="273" t="s">
        <v>473</v>
      </c>
      <c r="B10" s="106" t="s">
        <v>470</v>
      </c>
      <c r="C10" s="111">
        <v>-8850644</v>
      </c>
      <c r="D10" s="271">
        <v>40247537</v>
      </c>
      <c r="E10" s="265">
        <v>0.54519705507843186</v>
      </c>
      <c r="F10" s="110"/>
      <c r="G10" s="110"/>
      <c r="H10" s="110"/>
      <c r="I10" s="110"/>
      <c r="J10" s="110"/>
      <c r="K10" s="110"/>
      <c r="L10" s="110"/>
      <c r="M10" s="110"/>
      <c r="N10" s="110"/>
      <c r="O10" s="110"/>
      <c r="P10" s="110"/>
      <c r="Q10" s="110"/>
      <c r="R10" s="110"/>
      <c r="S10" s="110"/>
      <c r="T10" s="110"/>
      <c r="U10" s="110"/>
      <c r="V10" s="110"/>
      <c r="W10" s="110"/>
      <c r="X10" s="110"/>
      <c r="Y10" s="110"/>
      <c r="Z10" s="110"/>
    </row>
    <row r="11" spans="1:26" ht="15.75" customHeight="1" x14ac:dyDescent="0.25">
      <c r="A11" s="270"/>
      <c r="B11" s="106" t="s">
        <v>471</v>
      </c>
      <c r="C11" s="111">
        <v>-761626</v>
      </c>
      <c r="D11" s="270"/>
      <c r="E11" s="270"/>
      <c r="F11" s="110"/>
      <c r="G11" s="110"/>
      <c r="H11" s="110"/>
      <c r="I11" s="110"/>
      <c r="J11" s="110"/>
      <c r="K11" s="110"/>
      <c r="L11" s="110"/>
      <c r="M11" s="110"/>
      <c r="N11" s="110"/>
      <c r="O11" s="110"/>
      <c r="P11" s="110"/>
      <c r="Q11" s="110"/>
      <c r="R11" s="110"/>
      <c r="S11" s="110"/>
      <c r="T11" s="110"/>
      <c r="U11" s="110"/>
      <c r="V11" s="110"/>
      <c r="W11" s="110"/>
      <c r="X11" s="110"/>
      <c r="Y11" s="110"/>
      <c r="Z11" s="110"/>
    </row>
    <row r="12" spans="1:26" ht="15.75" customHeight="1" x14ac:dyDescent="0.25">
      <c r="A12" s="266"/>
      <c r="B12" s="106" t="s">
        <v>472</v>
      </c>
      <c r="C12" s="111">
        <v>-106432</v>
      </c>
      <c r="D12" s="266"/>
      <c r="E12" s="266"/>
      <c r="F12" s="110"/>
      <c r="G12" s="110"/>
      <c r="H12" s="110"/>
      <c r="I12" s="110"/>
      <c r="J12" s="110"/>
      <c r="K12" s="110"/>
      <c r="L12" s="110"/>
      <c r="M12" s="110"/>
      <c r="N12" s="110"/>
      <c r="O12" s="110"/>
      <c r="P12" s="110"/>
      <c r="Q12" s="110"/>
      <c r="R12" s="110"/>
      <c r="S12" s="110"/>
      <c r="T12" s="110"/>
      <c r="U12" s="110"/>
      <c r="V12" s="110"/>
      <c r="W12" s="110"/>
      <c r="X12" s="110"/>
      <c r="Y12" s="110"/>
      <c r="Z12" s="110"/>
    </row>
    <row r="13" spans="1:26" ht="15.75" customHeight="1" x14ac:dyDescent="0.25">
      <c r="A13" s="112" t="s">
        <v>474</v>
      </c>
      <c r="B13" s="106" t="s">
        <v>470</v>
      </c>
      <c r="C13" s="111">
        <v>-4325445</v>
      </c>
      <c r="D13" s="108">
        <v>35922092</v>
      </c>
      <c r="E13" s="109">
        <v>0.48660415594267292</v>
      </c>
      <c r="F13" s="110"/>
      <c r="G13" s="110"/>
      <c r="H13" s="110"/>
      <c r="I13" s="110"/>
      <c r="J13" s="110"/>
      <c r="K13" s="110"/>
      <c r="L13" s="110"/>
      <c r="M13" s="110"/>
      <c r="N13" s="110"/>
      <c r="O13" s="110"/>
      <c r="P13" s="110"/>
      <c r="Q13" s="110"/>
      <c r="R13" s="110"/>
      <c r="S13" s="110"/>
      <c r="T13" s="110"/>
      <c r="U13" s="110"/>
      <c r="V13" s="110"/>
      <c r="W13" s="110"/>
      <c r="X13" s="110"/>
      <c r="Y13" s="110"/>
      <c r="Z13" s="110"/>
    </row>
    <row r="14" spans="1:26" ht="15.75" customHeight="1" x14ac:dyDescent="0.25">
      <c r="A14" s="273" t="s">
        <v>475</v>
      </c>
      <c r="B14" s="106" t="s">
        <v>470</v>
      </c>
      <c r="C14" s="111">
        <v>-857835</v>
      </c>
      <c r="D14" s="275">
        <v>34703757</v>
      </c>
      <c r="E14" s="265">
        <v>0.47010047140418848</v>
      </c>
      <c r="F14" s="110"/>
      <c r="G14" s="110"/>
      <c r="H14" s="110"/>
      <c r="I14" s="110"/>
      <c r="J14" s="110"/>
      <c r="K14" s="110"/>
      <c r="L14" s="110"/>
      <c r="M14" s="110"/>
      <c r="N14" s="110"/>
      <c r="O14" s="110"/>
      <c r="P14" s="110"/>
      <c r="Q14" s="110"/>
      <c r="R14" s="110"/>
      <c r="S14" s="110"/>
      <c r="T14" s="110"/>
      <c r="U14" s="110"/>
      <c r="V14" s="110"/>
      <c r="W14" s="110"/>
      <c r="X14" s="110"/>
      <c r="Y14" s="110"/>
      <c r="Z14" s="110"/>
    </row>
    <row r="15" spans="1:26" ht="15.75" customHeight="1" x14ac:dyDescent="0.25">
      <c r="A15" s="266"/>
      <c r="B15" s="106" t="s">
        <v>471</v>
      </c>
      <c r="C15" s="111">
        <v>-360500</v>
      </c>
      <c r="D15" s="266"/>
      <c r="E15" s="266"/>
      <c r="F15" s="110"/>
      <c r="G15" s="110"/>
      <c r="H15" s="110"/>
      <c r="I15" s="110"/>
      <c r="J15" s="110"/>
      <c r="K15" s="110"/>
      <c r="L15" s="110"/>
      <c r="M15" s="110"/>
      <c r="N15" s="110"/>
      <c r="O15" s="110"/>
      <c r="P15" s="110"/>
      <c r="Q15" s="110"/>
      <c r="R15" s="110"/>
      <c r="S15" s="110"/>
      <c r="T15" s="110"/>
      <c r="U15" s="110"/>
      <c r="V15" s="110"/>
      <c r="W15" s="110"/>
      <c r="X15" s="110"/>
      <c r="Y15" s="110"/>
      <c r="Z15" s="110"/>
    </row>
    <row r="16" spans="1:26" ht="15.75" customHeight="1" x14ac:dyDescent="0.25">
      <c r="A16" s="273" t="s">
        <v>476</v>
      </c>
      <c r="B16" s="106" t="s">
        <v>470</v>
      </c>
      <c r="C16" s="111">
        <v>-500000</v>
      </c>
      <c r="D16" s="275">
        <v>25662412</v>
      </c>
      <c r="E16" s="265">
        <v>0.34762553168432175</v>
      </c>
      <c r="F16" s="110"/>
      <c r="G16" s="110"/>
      <c r="H16" s="110"/>
      <c r="I16" s="110"/>
      <c r="J16" s="110"/>
      <c r="K16" s="110"/>
      <c r="L16" s="110"/>
      <c r="M16" s="110"/>
      <c r="N16" s="110"/>
      <c r="O16" s="110"/>
      <c r="P16" s="110"/>
      <c r="Q16" s="110"/>
      <c r="R16" s="110"/>
      <c r="S16" s="110"/>
      <c r="T16" s="110"/>
      <c r="U16" s="110"/>
      <c r="V16" s="110"/>
      <c r="W16" s="110"/>
      <c r="X16" s="110"/>
      <c r="Y16" s="110"/>
      <c r="Z16" s="110"/>
    </row>
    <row r="17" spans="1:26" ht="15.75" customHeight="1" x14ac:dyDescent="0.25">
      <c r="A17" s="266"/>
      <c r="B17" s="106" t="s">
        <v>471</v>
      </c>
      <c r="C17" s="111">
        <v>-8541345</v>
      </c>
      <c r="D17" s="266"/>
      <c r="E17" s="266"/>
      <c r="F17" s="110"/>
      <c r="G17" s="110"/>
      <c r="H17" s="110"/>
      <c r="I17" s="110"/>
      <c r="J17" s="110"/>
      <c r="K17" s="110"/>
      <c r="L17" s="110"/>
      <c r="M17" s="110"/>
      <c r="N17" s="110"/>
      <c r="O17" s="110"/>
      <c r="P17" s="110"/>
      <c r="Q17" s="110"/>
      <c r="R17" s="110"/>
      <c r="S17" s="110"/>
      <c r="T17" s="110"/>
      <c r="U17" s="110"/>
      <c r="V17" s="110"/>
      <c r="W17" s="110"/>
      <c r="X17" s="110"/>
      <c r="Y17" s="110"/>
      <c r="Z17" s="110"/>
    </row>
    <row r="18" spans="1:26" ht="15.75" customHeight="1" x14ac:dyDescent="0.25">
      <c r="A18" s="105" t="s">
        <v>477</v>
      </c>
      <c r="B18" s="106" t="s">
        <v>470</v>
      </c>
      <c r="C18" s="111">
        <v>-6745368</v>
      </c>
      <c r="D18" s="108">
        <v>18917044</v>
      </c>
      <c r="E18" s="109">
        <v>0.2562521199642383</v>
      </c>
      <c r="F18" s="110"/>
      <c r="G18" s="110"/>
      <c r="H18" s="110"/>
      <c r="I18" s="110"/>
      <c r="J18" s="110"/>
      <c r="K18" s="110"/>
      <c r="L18" s="110"/>
      <c r="M18" s="110"/>
      <c r="N18" s="110"/>
      <c r="O18" s="110"/>
      <c r="P18" s="110"/>
      <c r="Q18" s="110"/>
      <c r="R18" s="110"/>
      <c r="S18" s="110"/>
      <c r="T18" s="110"/>
      <c r="U18" s="110"/>
      <c r="V18" s="110"/>
      <c r="W18" s="110"/>
      <c r="X18" s="110"/>
      <c r="Y18" s="110"/>
      <c r="Z18" s="110"/>
    </row>
    <row r="19" spans="1:26" ht="15.75" customHeight="1" x14ac:dyDescent="0.25">
      <c r="A19" s="273" t="s">
        <v>478</v>
      </c>
      <c r="B19" s="106" t="s">
        <v>470</v>
      </c>
      <c r="C19" s="111">
        <v>-449213</v>
      </c>
      <c r="D19" s="271">
        <v>17517831</v>
      </c>
      <c r="E19" s="265">
        <v>0.23729824442578093</v>
      </c>
      <c r="F19" s="110"/>
      <c r="G19" s="110"/>
      <c r="H19" s="110"/>
      <c r="I19" s="110"/>
      <c r="J19" s="110"/>
      <c r="K19" s="110"/>
      <c r="L19" s="110"/>
      <c r="M19" s="110"/>
      <c r="N19" s="110"/>
      <c r="O19" s="110"/>
      <c r="P19" s="110"/>
      <c r="Q19" s="110"/>
      <c r="R19" s="110"/>
      <c r="S19" s="110"/>
      <c r="T19" s="110"/>
      <c r="U19" s="110"/>
      <c r="V19" s="110"/>
      <c r="W19" s="110"/>
      <c r="X19" s="110"/>
      <c r="Y19" s="110"/>
      <c r="Z19" s="110"/>
    </row>
    <row r="20" spans="1:26" ht="15.75" customHeight="1" x14ac:dyDescent="0.25">
      <c r="A20" s="266"/>
      <c r="B20" s="106" t="s">
        <v>471</v>
      </c>
      <c r="C20" s="111">
        <v>-950000</v>
      </c>
      <c r="D20" s="266"/>
      <c r="E20" s="266"/>
      <c r="F20" s="110"/>
      <c r="G20" s="110"/>
      <c r="H20" s="110"/>
      <c r="I20" s="110"/>
      <c r="J20" s="110"/>
      <c r="K20" s="110"/>
      <c r="L20" s="110"/>
      <c r="M20" s="110"/>
      <c r="N20" s="110"/>
      <c r="O20" s="110"/>
      <c r="P20" s="110"/>
      <c r="Q20" s="110"/>
      <c r="R20" s="110"/>
      <c r="S20" s="110"/>
      <c r="T20" s="110"/>
      <c r="U20" s="110"/>
      <c r="V20" s="110"/>
      <c r="W20" s="110"/>
      <c r="X20" s="110"/>
      <c r="Y20" s="110"/>
      <c r="Z20" s="110"/>
    </row>
    <row r="21" spans="1:26" ht="15.75" customHeight="1" x14ac:dyDescent="0.25">
      <c r="A21" s="112" t="s">
        <v>479</v>
      </c>
      <c r="B21" s="106" t="s">
        <v>471</v>
      </c>
      <c r="C21" s="111">
        <v>-1603537</v>
      </c>
      <c r="D21" s="108">
        <v>15914294</v>
      </c>
      <c r="E21" s="109">
        <v>0.21557657608842892</v>
      </c>
      <c r="F21" s="110"/>
      <c r="G21" s="110"/>
      <c r="H21" s="110"/>
      <c r="I21" s="110"/>
      <c r="J21" s="110"/>
      <c r="K21" s="110"/>
      <c r="L21" s="110"/>
      <c r="M21" s="110"/>
      <c r="N21" s="110"/>
      <c r="O21" s="110"/>
      <c r="P21" s="110"/>
      <c r="Q21" s="110"/>
      <c r="R21" s="110"/>
      <c r="S21" s="110"/>
      <c r="T21" s="110"/>
      <c r="U21" s="110"/>
      <c r="V21" s="110"/>
      <c r="W21" s="110"/>
      <c r="X21" s="110"/>
      <c r="Y21" s="110"/>
      <c r="Z21" s="110"/>
    </row>
    <row r="22" spans="1:26" ht="15.75" customHeight="1" x14ac:dyDescent="0.25">
      <c r="A22" s="112" t="s">
        <v>480</v>
      </c>
      <c r="B22" s="106" t="s">
        <v>470</v>
      </c>
      <c r="C22" s="111">
        <v>-11642925</v>
      </c>
      <c r="D22" s="108">
        <v>4271369</v>
      </c>
      <c r="E22" s="109">
        <v>5.7860380374414135E-2</v>
      </c>
      <c r="F22" s="110"/>
      <c r="G22" s="110"/>
      <c r="H22" s="110"/>
      <c r="I22" s="110"/>
      <c r="J22" s="110"/>
      <c r="K22" s="110"/>
      <c r="L22" s="110"/>
      <c r="M22" s="110"/>
      <c r="N22" s="110"/>
      <c r="O22" s="110"/>
      <c r="P22" s="110"/>
      <c r="Q22" s="110"/>
      <c r="R22" s="110"/>
      <c r="S22" s="110"/>
      <c r="T22" s="110"/>
      <c r="U22" s="110"/>
      <c r="V22" s="110"/>
      <c r="W22" s="110"/>
      <c r="X22" s="110"/>
      <c r="Y22" s="110"/>
      <c r="Z22" s="110"/>
    </row>
    <row r="23" spans="1:26" ht="15.75" customHeight="1" x14ac:dyDescent="0.25">
      <c r="A23" s="112" t="s">
        <v>481</v>
      </c>
      <c r="B23" s="106" t="s">
        <v>471</v>
      </c>
      <c r="C23" s="111">
        <v>-1162763</v>
      </c>
      <c r="D23" s="108">
        <v>3108606</v>
      </c>
      <c r="E23" s="109">
        <v>4.2109479558939067E-2</v>
      </c>
      <c r="F23" s="110"/>
      <c r="G23" s="110"/>
      <c r="H23" s="110"/>
      <c r="I23" s="110"/>
      <c r="J23" s="110"/>
      <c r="K23" s="110"/>
      <c r="L23" s="110"/>
      <c r="M23" s="110"/>
      <c r="N23" s="110"/>
      <c r="O23" s="110"/>
      <c r="P23" s="110"/>
      <c r="Q23" s="110"/>
      <c r="R23" s="110"/>
      <c r="S23" s="110"/>
      <c r="T23" s="110"/>
      <c r="U23" s="110"/>
      <c r="V23" s="110"/>
      <c r="W23" s="110"/>
      <c r="X23" s="110"/>
      <c r="Y23" s="110"/>
      <c r="Z23" s="110"/>
    </row>
    <row r="24" spans="1:26" ht="15.75" customHeight="1" x14ac:dyDescent="0.25">
      <c r="A24" s="105" t="s">
        <v>482</v>
      </c>
      <c r="B24" s="106" t="s">
        <v>470</v>
      </c>
      <c r="C24" s="111">
        <v>-200000</v>
      </c>
      <c r="D24" s="108">
        <v>2908606</v>
      </c>
      <c r="E24" s="109">
        <v>3.9400260085069493E-2</v>
      </c>
      <c r="F24" s="2"/>
      <c r="G24" s="2"/>
      <c r="H24" s="2"/>
      <c r="I24" s="2"/>
      <c r="J24" s="2"/>
      <c r="K24" s="2"/>
      <c r="L24" s="2"/>
      <c r="M24" s="2"/>
      <c r="N24" s="2"/>
      <c r="O24" s="2"/>
      <c r="P24" s="2"/>
      <c r="Q24" s="2"/>
      <c r="R24" s="2"/>
      <c r="S24" s="2"/>
      <c r="T24" s="2"/>
      <c r="U24" s="2"/>
      <c r="V24" s="2"/>
      <c r="W24" s="2"/>
      <c r="X24" s="2"/>
      <c r="Y24" s="2"/>
      <c r="Z24" s="2"/>
    </row>
    <row r="25" spans="1:26" ht="15.75" customHeight="1" x14ac:dyDescent="0.25">
      <c r="A25" s="273" t="s">
        <v>483</v>
      </c>
      <c r="B25" s="106" t="s">
        <v>470</v>
      </c>
      <c r="C25" s="111">
        <v>-4600000</v>
      </c>
      <c r="D25" s="271">
        <v>1092112</v>
      </c>
      <c r="E25" s="265">
        <v>1.4793855490233264E-2</v>
      </c>
      <c r="F25" s="2"/>
      <c r="G25" s="2"/>
      <c r="H25" s="2"/>
      <c r="I25" s="2"/>
      <c r="J25" s="2"/>
      <c r="K25" s="2"/>
      <c r="L25" s="2"/>
      <c r="M25" s="2"/>
      <c r="N25" s="2"/>
      <c r="O25" s="2"/>
      <c r="P25" s="2"/>
      <c r="Q25" s="2"/>
      <c r="R25" s="2"/>
      <c r="S25" s="2"/>
      <c r="T25" s="2"/>
      <c r="U25" s="2"/>
      <c r="V25" s="2"/>
      <c r="W25" s="2"/>
      <c r="X25" s="2"/>
      <c r="Y25" s="2"/>
      <c r="Z25" s="2"/>
    </row>
    <row r="26" spans="1:26" ht="15.75" customHeight="1" x14ac:dyDescent="0.25">
      <c r="A26" s="266"/>
      <c r="B26" s="106" t="s">
        <v>472</v>
      </c>
      <c r="C26" s="111">
        <v>2783506</v>
      </c>
      <c r="D26" s="266"/>
      <c r="E26" s="266"/>
      <c r="F26" s="2"/>
      <c r="G26" s="2"/>
      <c r="H26" s="2"/>
      <c r="I26" s="2"/>
      <c r="J26" s="2"/>
      <c r="K26" s="2"/>
      <c r="L26" s="2"/>
      <c r="M26" s="2"/>
      <c r="N26" s="2"/>
      <c r="O26" s="2"/>
      <c r="P26" s="2"/>
      <c r="Q26" s="2"/>
      <c r="R26" s="2"/>
      <c r="S26" s="2"/>
      <c r="T26" s="2"/>
      <c r="U26" s="2"/>
      <c r="V26" s="2"/>
      <c r="W26" s="2"/>
      <c r="X26" s="2"/>
      <c r="Y26" s="2"/>
      <c r="Z26" s="2"/>
    </row>
    <row r="27" spans="1:26" ht="15.75" customHeight="1" x14ac:dyDescent="0.25">
      <c r="A27" s="273" t="s">
        <v>484</v>
      </c>
      <c r="B27" s="106" t="s">
        <v>470</v>
      </c>
      <c r="C27" s="111">
        <v>480000</v>
      </c>
      <c r="D27" s="271">
        <v>1072112</v>
      </c>
      <c r="E27" s="265">
        <v>1.4522933542846306E-2</v>
      </c>
      <c r="F27" s="2"/>
      <c r="G27" s="2"/>
      <c r="H27" s="2"/>
      <c r="I27" s="2"/>
      <c r="J27" s="2"/>
      <c r="K27" s="2"/>
      <c r="L27" s="2"/>
      <c r="M27" s="2"/>
      <c r="N27" s="2"/>
      <c r="O27" s="2"/>
      <c r="P27" s="2"/>
      <c r="Q27" s="2"/>
      <c r="R27" s="2"/>
      <c r="S27" s="2"/>
      <c r="T27" s="2"/>
      <c r="U27" s="2"/>
      <c r="V27" s="2"/>
      <c r="W27" s="2"/>
      <c r="X27" s="2"/>
      <c r="Y27" s="2"/>
      <c r="Z27" s="2"/>
    </row>
    <row r="28" spans="1:26" ht="15.75" customHeight="1" x14ac:dyDescent="0.25">
      <c r="A28" s="266"/>
      <c r="B28" s="106" t="s">
        <v>471</v>
      </c>
      <c r="C28" s="111">
        <v>-500000</v>
      </c>
      <c r="D28" s="266"/>
      <c r="E28" s="270"/>
      <c r="F28" s="2"/>
      <c r="G28" s="2"/>
      <c r="H28" s="2"/>
      <c r="I28" s="2"/>
      <c r="J28" s="2"/>
      <c r="K28" s="2"/>
      <c r="L28" s="2"/>
      <c r="M28" s="2"/>
      <c r="N28" s="2"/>
      <c r="O28" s="2"/>
      <c r="P28" s="2"/>
      <c r="Q28" s="2"/>
      <c r="R28" s="2"/>
      <c r="S28" s="2"/>
      <c r="T28" s="2"/>
      <c r="U28" s="2"/>
      <c r="V28" s="2"/>
      <c r="W28" s="2"/>
      <c r="X28" s="2"/>
      <c r="Y28" s="2"/>
      <c r="Z28" s="2"/>
    </row>
    <row r="29" spans="1:26" ht="15.75" customHeight="1" x14ac:dyDescent="0.25">
      <c r="A29" s="105" t="s">
        <v>485</v>
      </c>
      <c r="B29" s="106" t="s">
        <v>470</v>
      </c>
      <c r="C29" s="111">
        <v>820000</v>
      </c>
      <c r="D29" s="108">
        <v>1892112</v>
      </c>
      <c r="E29" s="109">
        <v>2.5630733385711577E-2</v>
      </c>
      <c r="F29" s="2"/>
      <c r="G29" s="2"/>
      <c r="H29" s="2"/>
      <c r="I29" s="2"/>
      <c r="J29" s="2"/>
      <c r="K29" s="2"/>
      <c r="L29" s="2"/>
      <c r="M29" s="2"/>
      <c r="N29" s="2"/>
      <c r="O29" s="2"/>
      <c r="P29" s="2"/>
      <c r="Q29" s="2"/>
      <c r="R29" s="2"/>
      <c r="S29" s="2"/>
      <c r="T29" s="2"/>
      <c r="U29" s="2"/>
      <c r="V29" s="2"/>
      <c r="W29" s="2"/>
      <c r="X29" s="2"/>
      <c r="Y29" s="2"/>
      <c r="Z29" s="2"/>
    </row>
    <row r="30" spans="1:26" ht="15.75" customHeight="1" x14ac:dyDescent="0.25">
      <c r="A30" s="105" t="s">
        <v>486</v>
      </c>
      <c r="B30" s="106" t="s">
        <v>487</v>
      </c>
      <c r="C30" s="111">
        <v>0</v>
      </c>
      <c r="D30" s="108">
        <v>1892112</v>
      </c>
      <c r="E30" s="109">
        <v>2.5630733385711577E-2</v>
      </c>
      <c r="F30" s="2"/>
      <c r="G30" s="2"/>
      <c r="H30" s="2"/>
      <c r="I30" s="2"/>
      <c r="J30" s="2"/>
      <c r="K30" s="2"/>
      <c r="L30" s="2"/>
      <c r="M30" s="2"/>
      <c r="N30" s="2"/>
      <c r="O30" s="2"/>
      <c r="P30" s="2"/>
      <c r="Q30" s="2"/>
      <c r="R30" s="2"/>
      <c r="S30" s="2"/>
      <c r="T30" s="2"/>
      <c r="U30" s="2"/>
      <c r="V30" s="2"/>
      <c r="W30" s="2"/>
      <c r="X30" s="2"/>
      <c r="Y30" s="2"/>
      <c r="Z30" s="2"/>
    </row>
    <row r="31" spans="1:26" ht="15.75" customHeight="1" x14ac:dyDescent="0.25">
      <c r="A31" s="105" t="s">
        <v>488</v>
      </c>
      <c r="B31" s="106" t="s">
        <v>487</v>
      </c>
      <c r="C31" s="111">
        <v>0</v>
      </c>
      <c r="D31" s="108">
        <v>1892112</v>
      </c>
      <c r="E31" s="109">
        <v>2.5630733385711577E-2</v>
      </c>
      <c r="F31" s="2"/>
      <c r="G31" s="2"/>
      <c r="H31" s="2"/>
      <c r="I31" s="2"/>
      <c r="J31" s="2"/>
      <c r="K31" s="2"/>
      <c r="L31" s="2"/>
      <c r="M31" s="2"/>
      <c r="N31" s="2"/>
      <c r="O31" s="2"/>
      <c r="P31" s="2"/>
      <c r="Q31" s="2"/>
      <c r="R31" s="2"/>
      <c r="S31" s="2"/>
      <c r="T31" s="2"/>
      <c r="U31" s="2"/>
      <c r="V31" s="2"/>
      <c r="W31" s="2"/>
      <c r="X31" s="2"/>
      <c r="Y31" s="2"/>
      <c r="Z31" s="2"/>
    </row>
    <row r="32" spans="1:26" ht="15.75" customHeight="1" x14ac:dyDescent="0.25">
      <c r="A32" s="105" t="s">
        <v>489</v>
      </c>
      <c r="B32" s="106" t="s">
        <v>470</v>
      </c>
      <c r="C32" s="111">
        <v>-350000</v>
      </c>
      <c r="D32" s="108">
        <v>1542112</v>
      </c>
      <c r="E32" s="109">
        <v>2.0889599306439816E-2</v>
      </c>
      <c r="F32" s="2"/>
      <c r="G32" s="2"/>
      <c r="H32" s="2"/>
      <c r="I32" s="2"/>
      <c r="J32" s="2"/>
      <c r="K32" s="2"/>
      <c r="L32" s="2"/>
      <c r="M32" s="2"/>
      <c r="N32" s="2"/>
      <c r="O32" s="2"/>
      <c r="P32" s="2"/>
      <c r="Q32" s="2"/>
      <c r="R32" s="2"/>
      <c r="S32" s="2"/>
      <c r="T32" s="2"/>
      <c r="U32" s="2"/>
      <c r="V32" s="2"/>
      <c r="W32" s="2"/>
      <c r="X32" s="2"/>
      <c r="Y32" s="2"/>
      <c r="Z32" s="2"/>
    </row>
    <row r="33" spans="1:26" ht="15.75" customHeight="1" x14ac:dyDescent="0.25">
      <c r="A33" s="105" t="s">
        <v>490</v>
      </c>
      <c r="B33" s="106" t="s">
        <v>470</v>
      </c>
      <c r="C33" s="111">
        <v>-1000000</v>
      </c>
      <c r="D33" s="108">
        <v>542112</v>
      </c>
      <c r="E33" s="109">
        <v>7.3435019370919237E-3</v>
      </c>
      <c r="F33" s="2"/>
      <c r="G33" s="2"/>
      <c r="H33" s="2"/>
      <c r="I33" s="2"/>
      <c r="J33" s="2"/>
      <c r="K33" s="2"/>
      <c r="L33" s="2"/>
      <c r="M33" s="2"/>
      <c r="N33" s="2"/>
      <c r="O33" s="2"/>
      <c r="P33" s="2"/>
      <c r="Q33" s="2"/>
      <c r="R33" s="2"/>
      <c r="S33" s="2"/>
      <c r="T33" s="2"/>
      <c r="U33" s="2"/>
      <c r="V33" s="2"/>
      <c r="W33" s="2"/>
      <c r="X33" s="2"/>
      <c r="Y33" s="2"/>
      <c r="Z33" s="2"/>
    </row>
    <row r="34" spans="1:26" ht="15.75" customHeight="1" x14ac:dyDescent="0.25">
      <c r="A34" s="105" t="s">
        <v>491</v>
      </c>
      <c r="B34" s="106" t="s">
        <v>470</v>
      </c>
      <c r="C34" s="111">
        <v>0</v>
      </c>
      <c r="D34" s="108">
        <v>542112</v>
      </c>
      <c r="E34" s="109">
        <v>7.3435019370919237E-3</v>
      </c>
      <c r="F34" s="2"/>
      <c r="G34" s="2"/>
      <c r="H34" s="2"/>
      <c r="I34" s="2"/>
      <c r="J34" s="2"/>
      <c r="K34" s="2"/>
      <c r="L34" s="2"/>
      <c r="M34" s="2"/>
      <c r="N34" s="2"/>
      <c r="O34" s="2"/>
      <c r="P34" s="2"/>
      <c r="Q34" s="2"/>
      <c r="R34" s="2"/>
      <c r="S34" s="2"/>
      <c r="T34" s="2"/>
      <c r="U34" s="2"/>
      <c r="V34" s="2"/>
      <c r="W34" s="2"/>
      <c r="X34" s="2"/>
      <c r="Y34" s="2"/>
      <c r="Z34" s="2"/>
    </row>
    <row r="35" spans="1:26" ht="15.75" customHeight="1" x14ac:dyDescent="0.25">
      <c r="A35" s="105" t="s">
        <v>492</v>
      </c>
      <c r="B35" s="106" t="s">
        <v>470</v>
      </c>
      <c r="C35" s="111">
        <v>140000</v>
      </c>
      <c r="D35" s="108">
        <v>682112</v>
      </c>
      <c r="E35" s="109">
        <v>9.2399555688006292E-3</v>
      </c>
      <c r="F35" s="2"/>
      <c r="G35" s="2"/>
      <c r="H35" s="2"/>
      <c r="I35" s="2"/>
      <c r="J35" s="2"/>
      <c r="K35" s="2"/>
      <c r="L35" s="2"/>
      <c r="M35" s="2"/>
      <c r="N35" s="2"/>
      <c r="O35" s="2"/>
      <c r="P35" s="2"/>
      <c r="Q35" s="2"/>
      <c r="R35" s="2"/>
      <c r="S35" s="2"/>
      <c r="T35" s="2"/>
      <c r="U35" s="2"/>
      <c r="V35" s="2"/>
      <c r="W35" s="2"/>
      <c r="X35" s="2"/>
      <c r="Y35" s="2"/>
      <c r="Z35" s="2"/>
    </row>
    <row r="36" spans="1:26" ht="15.75" customHeight="1" x14ac:dyDescent="0.25">
      <c r="A36" s="105" t="s">
        <v>493</v>
      </c>
      <c r="B36" s="106" t="s">
        <v>471</v>
      </c>
      <c r="C36" s="111">
        <v>16457574</v>
      </c>
      <c r="D36" s="108">
        <v>17139686</v>
      </c>
      <c r="E36" s="109">
        <v>0.23217585543604888</v>
      </c>
      <c r="F36" s="2"/>
      <c r="G36" s="2"/>
      <c r="H36" s="2"/>
      <c r="I36" s="2"/>
      <c r="J36" s="2"/>
      <c r="K36" s="2"/>
      <c r="L36" s="2"/>
      <c r="M36" s="2"/>
      <c r="N36" s="2"/>
      <c r="O36" s="2"/>
      <c r="P36" s="2"/>
      <c r="Q36" s="2"/>
      <c r="R36" s="2"/>
      <c r="S36" s="2"/>
      <c r="T36" s="2"/>
      <c r="U36" s="2"/>
      <c r="V36" s="2"/>
      <c r="W36" s="2"/>
      <c r="X36" s="2"/>
      <c r="Y36" s="2"/>
      <c r="Z36" s="2"/>
    </row>
    <row r="37" spans="1:26" ht="15.75" customHeight="1" x14ac:dyDescent="0.25">
      <c r="A37" s="105" t="s">
        <v>494</v>
      </c>
      <c r="B37" s="106" t="s">
        <v>470</v>
      </c>
      <c r="C37" s="111">
        <v>-500000</v>
      </c>
      <c r="D37" s="108">
        <v>16639686</v>
      </c>
      <c r="E37" s="109">
        <v>0.22540280675137492</v>
      </c>
      <c r="F37" s="2"/>
      <c r="G37" s="2"/>
      <c r="H37" s="2"/>
      <c r="I37" s="2"/>
      <c r="J37" s="2"/>
      <c r="K37" s="2"/>
      <c r="L37" s="2"/>
      <c r="M37" s="2"/>
      <c r="N37" s="2"/>
      <c r="O37" s="2"/>
      <c r="P37" s="2"/>
      <c r="Q37" s="2"/>
      <c r="R37" s="2"/>
      <c r="S37" s="2"/>
      <c r="T37" s="2"/>
      <c r="U37" s="2"/>
      <c r="V37" s="2"/>
      <c r="W37" s="2"/>
      <c r="X37" s="2"/>
      <c r="Y37" s="2"/>
      <c r="Z37" s="2"/>
    </row>
    <row r="38" spans="1:26" ht="15.75" customHeight="1" x14ac:dyDescent="0.25">
      <c r="A38" s="105" t="s">
        <v>495</v>
      </c>
      <c r="B38" s="106" t="s">
        <v>496</v>
      </c>
      <c r="C38" s="111">
        <v>0</v>
      </c>
      <c r="D38" s="108">
        <v>16639686</v>
      </c>
      <c r="E38" s="109">
        <v>0.22540280675137492</v>
      </c>
      <c r="F38" s="2"/>
      <c r="G38" s="2"/>
      <c r="H38" s="2"/>
      <c r="I38" s="2"/>
      <c r="J38" s="2"/>
      <c r="K38" s="2"/>
      <c r="L38" s="2"/>
      <c r="M38" s="2"/>
      <c r="N38" s="2"/>
      <c r="O38" s="2"/>
      <c r="P38" s="2"/>
      <c r="Q38" s="2"/>
      <c r="R38" s="2"/>
      <c r="S38" s="2"/>
      <c r="T38" s="2"/>
      <c r="U38" s="2"/>
      <c r="V38" s="2"/>
      <c r="W38" s="2"/>
      <c r="X38" s="2"/>
      <c r="Y38" s="2"/>
      <c r="Z38" s="2"/>
    </row>
    <row r="39" spans="1:26" ht="15.75" customHeight="1" x14ac:dyDescent="0.25">
      <c r="A39" s="274" t="s">
        <v>497</v>
      </c>
      <c r="B39" s="106" t="s">
        <v>470</v>
      </c>
      <c r="C39" s="111">
        <v>400000</v>
      </c>
      <c r="D39" s="271">
        <v>17039686</v>
      </c>
      <c r="E39" s="265">
        <v>0.23082124569911408</v>
      </c>
      <c r="F39" s="2"/>
      <c r="G39" s="2"/>
      <c r="H39" s="2"/>
      <c r="I39" s="2"/>
      <c r="J39" s="2"/>
      <c r="K39" s="2"/>
      <c r="L39" s="2"/>
      <c r="M39" s="2"/>
      <c r="N39" s="2"/>
      <c r="O39" s="2"/>
      <c r="P39" s="2"/>
      <c r="Q39" s="2"/>
      <c r="R39" s="2"/>
      <c r="S39" s="2"/>
      <c r="T39" s="2"/>
      <c r="U39" s="2"/>
      <c r="V39" s="2"/>
      <c r="W39" s="2"/>
      <c r="X39" s="2"/>
      <c r="Y39" s="2"/>
      <c r="Z39" s="2"/>
    </row>
    <row r="40" spans="1:26" ht="15.75" customHeight="1" x14ac:dyDescent="0.25">
      <c r="A40" s="266"/>
      <c r="B40" s="106" t="s">
        <v>496</v>
      </c>
      <c r="C40" s="111">
        <v>0</v>
      </c>
      <c r="D40" s="266"/>
      <c r="E40" s="266"/>
      <c r="F40" s="2"/>
      <c r="G40" s="2"/>
      <c r="H40" s="2"/>
      <c r="I40" s="2"/>
      <c r="J40" s="2"/>
      <c r="K40" s="2"/>
      <c r="L40" s="2"/>
      <c r="M40" s="2"/>
      <c r="N40" s="2"/>
      <c r="O40" s="2"/>
      <c r="P40" s="2"/>
      <c r="Q40" s="2"/>
      <c r="R40" s="2"/>
      <c r="S40" s="2"/>
      <c r="T40" s="2"/>
      <c r="U40" s="2"/>
      <c r="V40" s="2"/>
      <c r="W40" s="2"/>
      <c r="X40" s="2"/>
      <c r="Y40" s="2"/>
      <c r="Z40" s="2"/>
    </row>
    <row r="41" spans="1:26" ht="15.75" customHeight="1" x14ac:dyDescent="0.25">
      <c r="A41" s="273" t="s">
        <v>498</v>
      </c>
      <c r="B41" s="106" t="s">
        <v>470</v>
      </c>
      <c r="C41" s="111">
        <v>-225000</v>
      </c>
      <c r="D41" s="271">
        <v>741112</v>
      </c>
      <c r="E41" s="265">
        <v>1.0039175313592155E-2</v>
      </c>
      <c r="F41" s="2"/>
      <c r="G41" s="2"/>
      <c r="H41" s="2"/>
      <c r="I41" s="2"/>
      <c r="J41" s="2"/>
      <c r="K41" s="2"/>
      <c r="L41" s="2"/>
      <c r="M41" s="2"/>
      <c r="N41" s="2"/>
      <c r="O41" s="2"/>
      <c r="P41" s="2"/>
      <c r="Q41" s="2"/>
      <c r="R41" s="2"/>
      <c r="S41" s="2"/>
      <c r="T41" s="2"/>
      <c r="U41" s="2"/>
      <c r="V41" s="2"/>
      <c r="W41" s="2"/>
      <c r="X41" s="2"/>
      <c r="Y41" s="2"/>
      <c r="Z41" s="2"/>
    </row>
    <row r="42" spans="1:26" ht="15.75" customHeight="1" x14ac:dyDescent="0.25">
      <c r="A42" s="266"/>
      <c r="B42" s="106" t="s">
        <v>471</v>
      </c>
      <c r="C42" s="111">
        <v>-16073574</v>
      </c>
      <c r="D42" s="266"/>
      <c r="E42" s="266"/>
      <c r="F42" s="2"/>
      <c r="G42" s="2"/>
      <c r="H42" s="2"/>
      <c r="I42" s="2"/>
      <c r="J42" s="2"/>
      <c r="K42" s="2"/>
      <c r="L42" s="2"/>
      <c r="M42" s="2"/>
      <c r="N42" s="2"/>
      <c r="O42" s="2"/>
      <c r="P42" s="2"/>
      <c r="Q42" s="2"/>
      <c r="R42" s="2"/>
      <c r="S42" s="2"/>
      <c r="T42" s="2"/>
      <c r="U42" s="2"/>
      <c r="V42" s="2"/>
      <c r="W42" s="2"/>
      <c r="X42" s="2"/>
      <c r="Y42" s="2"/>
      <c r="Z42" s="2"/>
    </row>
    <row r="43" spans="1:26" ht="15.75" customHeight="1" x14ac:dyDescent="0.25">
      <c r="A43" s="105" t="s">
        <v>499</v>
      </c>
      <c r="B43" s="106" t="s">
        <v>487</v>
      </c>
      <c r="C43" s="111">
        <v>0</v>
      </c>
      <c r="D43" s="108">
        <v>741112</v>
      </c>
      <c r="E43" s="109">
        <v>1.0039175313592155E-2</v>
      </c>
      <c r="F43" s="2"/>
      <c r="G43" s="2"/>
      <c r="H43" s="2"/>
      <c r="I43" s="2"/>
      <c r="J43" s="2"/>
      <c r="K43" s="2"/>
      <c r="L43" s="2"/>
      <c r="M43" s="2"/>
      <c r="N43" s="2"/>
      <c r="O43" s="2"/>
      <c r="P43" s="2"/>
      <c r="Q43" s="2"/>
      <c r="R43" s="2"/>
      <c r="S43" s="2"/>
      <c r="T43" s="2"/>
      <c r="U43" s="2"/>
      <c r="V43" s="2"/>
      <c r="W43" s="2"/>
      <c r="X43" s="2"/>
      <c r="Y43" s="2"/>
      <c r="Z43" s="2"/>
    </row>
    <row r="44" spans="1:26" ht="15.75" customHeight="1" x14ac:dyDescent="0.25">
      <c r="A44" s="105" t="s">
        <v>500</v>
      </c>
      <c r="B44" s="106" t="s">
        <v>487</v>
      </c>
      <c r="C44" s="111">
        <v>0</v>
      </c>
      <c r="D44" s="108">
        <v>741112</v>
      </c>
      <c r="E44" s="109">
        <v>1.0039175313592155E-2</v>
      </c>
      <c r="F44" s="2"/>
      <c r="G44" s="2"/>
      <c r="H44" s="2"/>
      <c r="I44" s="2"/>
      <c r="J44" s="2"/>
      <c r="K44" s="2"/>
      <c r="L44" s="2"/>
      <c r="M44" s="2"/>
      <c r="N44" s="2"/>
      <c r="O44" s="2"/>
      <c r="P44" s="2"/>
      <c r="Q44" s="2"/>
      <c r="R44" s="2"/>
      <c r="S44" s="2"/>
      <c r="T44" s="2"/>
      <c r="U44" s="2"/>
      <c r="V44" s="2"/>
      <c r="W44" s="2"/>
      <c r="X44" s="2"/>
      <c r="Y44" s="2"/>
      <c r="Z44" s="2"/>
    </row>
    <row r="45" spans="1:26" ht="15.75" customHeight="1" x14ac:dyDescent="0.25">
      <c r="A45" s="105" t="s">
        <v>501</v>
      </c>
      <c r="B45" s="106" t="s">
        <v>470</v>
      </c>
      <c r="C45" s="111">
        <v>46900</v>
      </c>
      <c r="D45" s="108">
        <v>788012</v>
      </c>
      <c r="E45" s="109">
        <v>1.067448728021457E-2</v>
      </c>
      <c r="F45" s="2"/>
      <c r="G45" s="2"/>
      <c r="H45" s="2"/>
      <c r="I45" s="2"/>
      <c r="J45" s="2"/>
      <c r="K45" s="2"/>
      <c r="L45" s="2"/>
      <c r="M45" s="2"/>
      <c r="N45" s="2"/>
      <c r="O45" s="2"/>
      <c r="P45" s="50"/>
      <c r="Q45" s="2"/>
      <c r="R45" s="2"/>
      <c r="S45" s="2"/>
      <c r="T45" s="2"/>
      <c r="U45" s="2"/>
      <c r="V45" s="2"/>
      <c r="W45" s="2"/>
      <c r="X45" s="2"/>
      <c r="Y45" s="2"/>
      <c r="Z45" s="2"/>
    </row>
    <row r="46" spans="1:26" ht="15.75" customHeight="1" x14ac:dyDescent="0.25">
      <c r="A46" s="105" t="s">
        <v>502</v>
      </c>
      <c r="B46" s="106" t="s">
        <v>487</v>
      </c>
      <c r="C46" s="111">
        <v>0</v>
      </c>
      <c r="D46" s="108">
        <v>788012</v>
      </c>
      <c r="E46" s="109">
        <v>1.067448728021457E-2</v>
      </c>
      <c r="F46" s="2"/>
      <c r="G46" s="2"/>
      <c r="H46" s="2"/>
      <c r="I46" s="2"/>
      <c r="J46" s="2"/>
      <c r="K46" s="2"/>
      <c r="L46" s="2"/>
      <c r="M46" s="2"/>
      <c r="N46" s="2"/>
      <c r="O46" s="2"/>
      <c r="P46" s="50"/>
      <c r="Q46" s="2"/>
      <c r="R46" s="2"/>
      <c r="S46" s="2"/>
      <c r="T46" s="2"/>
      <c r="U46" s="2"/>
      <c r="V46" s="2"/>
      <c r="W46" s="2"/>
      <c r="X46" s="2"/>
      <c r="Y46" s="2"/>
      <c r="Z46" s="2"/>
    </row>
    <row r="47" spans="1:26" ht="15.75" customHeight="1" x14ac:dyDescent="0.25">
      <c r="A47" s="105" t="s">
        <v>503</v>
      </c>
      <c r="B47" s="106" t="s">
        <v>487</v>
      </c>
      <c r="C47" s="111">
        <v>0</v>
      </c>
      <c r="D47" s="108">
        <v>788012</v>
      </c>
      <c r="E47" s="109">
        <v>1.067448728021457E-2</v>
      </c>
      <c r="F47" s="2"/>
      <c r="G47" s="2"/>
      <c r="H47" s="2"/>
      <c r="I47" s="2"/>
      <c r="J47" s="2"/>
      <c r="K47" s="2"/>
      <c r="L47" s="2"/>
      <c r="M47" s="2"/>
      <c r="N47" s="2"/>
      <c r="O47" s="2"/>
      <c r="P47" s="50"/>
      <c r="Q47" s="2"/>
      <c r="R47" s="2"/>
      <c r="S47" s="2"/>
      <c r="T47" s="2"/>
      <c r="U47" s="2"/>
      <c r="V47" s="2"/>
      <c r="W47" s="2"/>
      <c r="X47" s="2"/>
      <c r="Y47" s="2"/>
      <c r="Z47" s="2"/>
    </row>
    <row r="48" spans="1:26" ht="15.75" customHeight="1" x14ac:dyDescent="0.25">
      <c r="A48" s="105" t="s">
        <v>504</v>
      </c>
      <c r="B48" s="106" t="s">
        <v>487</v>
      </c>
      <c r="C48" s="111">
        <v>0</v>
      </c>
      <c r="D48" s="108">
        <v>788012</v>
      </c>
      <c r="E48" s="109">
        <v>1.067448728021457E-2</v>
      </c>
      <c r="F48" s="2"/>
      <c r="G48" s="2"/>
      <c r="H48" s="2"/>
      <c r="I48" s="2"/>
      <c r="J48" s="2"/>
      <c r="K48" s="2"/>
      <c r="L48" s="2"/>
      <c r="M48" s="2"/>
      <c r="N48" s="2"/>
      <c r="O48" s="2"/>
      <c r="P48" s="2"/>
      <c r="Q48" s="2"/>
      <c r="R48" s="2"/>
      <c r="S48" s="2"/>
      <c r="T48" s="2"/>
      <c r="U48" s="2"/>
      <c r="V48" s="2"/>
      <c r="W48" s="2"/>
      <c r="X48" s="2"/>
      <c r="Y48" s="2"/>
      <c r="Z48" s="2"/>
    </row>
    <row r="49" spans="1:26" ht="15.75" customHeight="1" x14ac:dyDescent="0.25">
      <c r="A49" s="105" t="s">
        <v>505</v>
      </c>
      <c r="B49" s="106" t="s">
        <v>487</v>
      </c>
      <c r="C49" s="111">
        <v>0</v>
      </c>
      <c r="D49" s="108">
        <v>788012</v>
      </c>
      <c r="E49" s="109">
        <v>1.067448728021457E-2</v>
      </c>
      <c r="F49" s="2"/>
      <c r="G49" s="2"/>
      <c r="H49" s="2"/>
      <c r="I49" s="2"/>
      <c r="J49" s="2"/>
      <c r="K49" s="2"/>
      <c r="L49" s="2"/>
      <c r="M49" s="2"/>
      <c r="N49" s="2"/>
      <c r="O49" s="2"/>
      <c r="P49" s="2"/>
      <c r="Q49" s="2"/>
      <c r="R49" s="2"/>
      <c r="S49" s="2"/>
      <c r="T49" s="2"/>
      <c r="U49" s="2"/>
      <c r="V49" s="2"/>
      <c r="W49" s="2"/>
      <c r="X49" s="2"/>
      <c r="Y49" s="2"/>
      <c r="Z49" s="2"/>
    </row>
    <row r="50" spans="1:26" ht="15.75" customHeight="1" x14ac:dyDescent="0.25">
      <c r="A50" s="273" t="s">
        <v>506</v>
      </c>
      <c r="B50" s="106" t="s">
        <v>470</v>
      </c>
      <c r="C50" s="111">
        <v>-15375</v>
      </c>
      <c r="D50" s="271">
        <v>693118</v>
      </c>
      <c r="E50" s="265">
        <v>9.3890439164476709E-3</v>
      </c>
      <c r="F50" s="2"/>
      <c r="G50" s="2"/>
      <c r="H50" s="2"/>
      <c r="I50" s="2"/>
      <c r="J50" s="2"/>
      <c r="K50" s="2"/>
      <c r="L50" s="2"/>
      <c r="M50" s="2"/>
      <c r="N50" s="2"/>
      <c r="O50" s="2"/>
      <c r="P50" s="2"/>
      <c r="Q50" s="2"/>
      <c r="R50" s="2"/>
      <c r="S50" s="2"/>
      <c r="T50" s="2"/>
      <c r="U50" s="2"/>
      <c r="V50" s="2"/>
      <c r="W50" s="2"/>
      <c r="X50" s="2"/>
      <c r="Y50" s="2"/>
      <c r="Z50" s="2"/>
    </row>
    <row r="51" spans="1:26" ht="15.75" customHeight="1" x14ac:dyDescent="0.25">
      <c r="A51" s="266"/>
      <c r="B51" s="106" t="s">
        <v>472</v>
      </c>
      <c r="C51" s="111">
        <v>-79519</v>
      </c>
      <c r="D51" s="266"/>
      <c r="E51" s="266"/>
      <c r="F51" s="2"/>
      <c r="G51" s="2"/>
      <c r="H51" s="2"/>
      <c r="I51" s="2"/>
      <c r="J51" s="2"/>
      <c r="K51" s="2"/>
      <c r="L51" s="2"/>
      <c r="M51" s="2"/>
      <c r="N51" s="2"/>
      <c r="O51" s="2"/>
      <c r="P51" s="2"/>
      <c r="Q51" s="2"/>
      <c r="R51" s="2"/>
      <c r="S51" s="2"/>
      <c r="T51" s="2"/>
      <c r="U51" s="2"/>
      <c r="V51" s="2"/>
      <c r="W51" s="2"/>
      <c r="X51" s="2"/>
      <c r="Y51" s="2"/>
      <c r="Z51" s="2"/>
    </row>
    <row r="52" spans="1:26" ht="15.75" customHeight="1" x14ac:dyDescent="0.25">
      <c r="A52" s="273" t="s">
        <v>507</v>
      </c>
      <c r="B52" s="106" t="s">
        <v>470</v>
      </c>
      <c r="C52" s="111">
        <v>2550338</v>
      </c>
      <c r="D52" s="271">
        <v>1232870</v>
      </c>
      <c r="E52" s="265">
        <v>1.6700577063747935E-2</v>
      </c>
      <c r="F52" s="2"/>
      <c r="G52" s="2"/>
      <c r="H52" s="2"/>
      <c r="I52" s="2"/>
      <c r="J52" s="2"/>
      <c r="K52" s="2"/>
      <c r="L52" s="2"/>
      <c r="M52" s="2"/>
      <c r="N52" s="2"/>
      <c r="O52" s="2"/>
      <c r="P52" s="2"/>
      <c r="Q52" s="2"/>
      <c r="R52" s="2"/>
      <c r="S52" s="2"/>
      <c r="T52" s="2"/>
      <c r="U52" s="2"/>
      <c r="V52" s="2"/>
      <c r="W52" s="2"/>
      <c r="X52" s="2"/>
      <c r="Y52" s="2"/>
      <c r="Z52" s="2"/>
    </row>
    <row r="53" spans="1:26" ht="15.75" customHeight="1" x14ac:dyDescent="0.25">
      <c r="A53" s="270"/>
      <c r="B53" s="106" t="s">
        <v>471</v>
      </c>
      <c r="C53" s="111">
        <v>-799922</v>
      </c>
      <c r="D53" s="270"/>
      <c r="E53" s="270"/>
      <c r="F53" s="2"/>
      <c r="G53" s="2"/>
      <c r="H53" s="2"/>
      <c r="I53" s="2"/>
      <c r="J53" s="2"/>
      <c r="K53" s="2"/>
      <c r="L53" s="2"/>
      <c r="M53" s="2"/>
      <c r="N53" s="2"/>
      <c r="O53" s="2"/>
      <c r="P53" s="2"/>
      <c r="Q53" s="2"/>
      <c r="R53" s="2"/>
      <c r="S53" s="2"/>
      <c r="T53" s="2"/>
      <c r="U53" s="2"/>
      <c r="V53" s="2"/>
      <c r="W53" s="2"/>
      <c r="X53" s="2"/>
      <c r="Y53" s="2"/>
      <c r="Z53" s="2"/>
    </row>
    <row r="54" spans="1:26" ht="15.75" customHeight="1" x14ac:dyDescent="0.25">
      <c r="A54" s="266"/>
      <c r="B54" s="106" t="s">
        <v>472</v>
      </c>
      <c r="C54" s="111">
        <v>-1210664</v>
      </c>
      <c r="D54" s="266"/>
      <c r="E54" s="266"/>
      <c r="F54" s="2"/>
      <c r="G54" s="2"/>
      <c r="H54" s="2"/>
      <c r="I54" s="2"/>
      <c r="J54" s="2"/>
      <c r="K54" s="2"/>
      <c r="L54" s="2"/>
      <c r="M54" s="2"/>
      <c r="N54" s="2"/>
      <c r="O54" s="2"/>
      <c r="P54" s="2"/>
      <c r="Q54" s="2"/>
      <c r="R54" s="2"/>
      <c r="S54" s="2"/>
      <c r="T54" s="2"/>
      <c r="U54" s="2"/>
      <c r="V54" s="2"/>
      <c r="W54" s="2"/>
      <c r="X54" s="2"/>
      <c r="Y54" s="2"/>
      <c r="Z54" s="2"/>
    </row>
    <row r="55" spans="1:26" ht="15.75" customHeight="1" x14ac:dyDescent="0.25">
      <c r="A55" s="105" t="s">
        <v>508</v>
      </c>
      <c r="B55" s="106" t="s">
        <v>470</v>
      </c>
      <c r="C55" s="111">
        <v>2521831</v>
      </c>
      <c r="D55" s="108">
        <v>3754701</v>
      </c>
      <c r="E55" s="109">
        <v>5.0861545338787895E-2</v>
      </c>
      <c r="F55" s="2"/>
      <c r="G55" s="2"/>
      <c r="H55" s="2"/>
      <c r="I55" s="2"/>
      <c r="J55" s="2"/>
      <c r="K55" s="2"/>
      <c r="L55" s="2"/>
      <c r="M55" s="2"/>
      <c r="N55" s="2"/>
      <c r="O55" s="2"/>
      <c r="P55" s="2"/>
      <c r="Q55" s="2"/>
      <c r="R55" s="2"/>
      <c r="S55" s="2"/>
      <c r="T55" s="2"/>
      <c r="U55" s="2"/>
      <c r="V55" s="2"/>
      <c r="W55" s="2"/>
      <c r="X55" s="2"/>
      <c r="Y55" s="2"/>
      <c r="Z55" s="2"/>
    </row>
    <row r="56" spans="1:26" ht="15.75" customHeight="1" x14ac:dyDescent="0.25">
      <c r="A56" s="113" t="s">
        <v>509</v>
      </c>
      <c r="B56" s="114" t="s">
        <v>470</v>
      </c>
      <c r="C56" s="115">
        <v>-10000</v>
      </c>
      <c r="D56" s="116">
        <v>3744701</v>
      </c>
      <c r="E56" s="117">
        <v>5.0726084365094418E-2</v>
      </c>
      <c r="F56" s="2"/>
      <c r="G56" s="2"/>
      <c r="H56" s="2"/>
      <c r="I56" s="2"/>
      <c r="J56" s="2"/>
      <c r="K56" s="2"/>
      <c r="L56" s="2"/>
      <c r="M56" s="2"/>
      <c r="N56" s="2"/>
      <c r="O56" s="2"/>
      <c r="P56" s="2"/>
      <c r="Q56" s="2"/>
      <c r="R56" s="2"/>
      <c r="S56" s="2"/>
      <c r="T56" s="2"/>
      <c r="U56" s="2"/>
      <c r="V56" s="2"/>
      <c r="W56" s="2"/>
      <c r="X56" s="2"/>
      <c r="Y56" s="2"/>
      <c r="Z56" s="2"/>
    </row>
    <row r="57" spans="1:26" ht="15.75" customHeight="1" x14ac:dyDescent="0.25">
      <c r="A57" s="272" t="s">
        <v>510</v>
      </c>
      <c r="B57" s="114" t="s">
        <v>470</v>
      </c>
      <c r="C57" s="115">
        <v>-40000</v>
      </c>
      <c r="D57" s="267">
        <v>951829</v>
      </c>
      <c r="E57" s="268">
        <v>1.2893568312969034E-2</v>
      </c>
      <c r="F57" s="2"/>
      <c r="G57" s="2"/>
      <c r="H57" s="2"/>
      <c r="I57" s="2"/>
      <c r="J57" s="2"/>
      <c r="K57" s="2"/>
      <c r="L57" s="2"/>
      <c r="M57" s="2"/>
      <c r="N57" s="2"/>
      <c r="O57" s="2"/>
      <c r="P57" s="2"/>
      <c r="Q57" s="2"/>
      <c r="R57" s="2"/>
      <c r="S57" s="2"/>
      <c r="T57" s="2"/>
      <c r="U57" s="2"/>
      <c r="V57" s="2"/>
      <c r="W57" s="2"/>
      <c r="X57" s="2"/>
      <c r="Y57" s="2"/>
      <c r="Z57" s="2"/>
    </row>
    <row r="58" spans="1:26" ht="15.75" customHeight="1" x14ac:dyDescent="0.25">
      <c r="A58" s="270"/>
      <c r="B58" s="114" t="s">
        <v>471</v>
      </c>
      <c r="C58" s="115">
        <v>-2559872</v>
      </c>
      <c r="D58" s="270"/>
      <c r="E58" s="270"/>
      <c r="F58" s="2"/>
      <c r="G58" s="2"/>
      <c r="H58" s="2"/>
      <c r="I58" s="2"/>
      <c r="J58" s="2"/>
      <c r="K58" s="2"/>
      <c r="L58" s="2"/>
      <c r="M58" s="2"/>
      <c r="N58" s="2"/>
      <c r="O58" s="2"/>
      <c r="P58" s="2"/>
      <c r="Q58" s="2"/>
      <c r="R58" s="2"/>
      <c r="S58" s="2"/>
      <c r="T58" s="2"/>
      <c r="U58" s="2"/>
      <c r="V58" s="2"/>
      <c r="W58" s="2"/>
      <c r="X58" s="2"/>
      <c r="Y58" s="2"/>
      <c r="Z58" s="2"/>
    </row>
    <row r="59" spans="1:26" ht="15.75" customHeight="1" x14ac:dyDescent="0.25">
      <c r="A59" s="266"/>
      <c r="B59" s="114" t="s">
        <v>472</v>
      </c>
      <c r="C59" s="115">
        <v>-193000</v>
      </c>
      <c r="D59" s="266"/>
      <c r="E59" s="266"/>
      <c r="F59" s="2"/>
      <c r="G59" s="2"/>
      <c r="H59" s="2"/>
      <c r="I59" s="2"/>
      <c r="J59" s="2"/>
      <c r="K59" s="2"/>
      <c r="L59" s="2"/>
      <c r="M59" s="2"/>
      <c r="N59" s="2"/>
      <c r="O59" s="2"/>
      <c r="P59" s="2"/>
      <c r="Q59" s="2"/>
      <c r="R59" s="2"/>
      <c r="S59" s="2"/>
      <c r="T59" s="2"/>
      <c r="U59" s="2"/>
      <c r="V59" s="2"/>
      <c r="W59" s="2"/>
      <c r="X59" s="2"/>
      <c r="Y59" s="2"/>
      <c r="Z59" s="2"/>
    </row>
    <row r="60" spans="1:26" ht="15.75" customHeight="1" x14ac:dyDescent="0.25">
      <c r="A60" s="105" t="s">
        <v>511</v>
      </c>
      <c r="B60" s="106" t="s">
        <v>487</v>
      </c>
      <c r="C60" s="111">
        <v>0</v>
      </c>
      <c r="D60" s="108">
        <v>951829</v>
      </c>
      <c r="E60" s="109">
        <v>1.2893568312969034E-2</v>
      </c>
      <c r="F60" s="2"/>
      <c r="G60" s="2"/>
      <c r="H60" s="2"/>
      <c r="I60" s="2"/>
      <c r="J60" s="2"/>
      <c r="K60" s="2"/>
      <c r="L60" s="2"/>
      <c r="M60" s="2"/>
      <c r="N60" s="2"/>
      <c r="O60" s="2"/>
      <c r="P60" s="2"/>
      <c r="Q60" s="2"/>
      <c r="R60" s="2"/>
      <c r="S60" s="2"/>
      <c r="T60" s="2"/>
      <c r="U60" s="2"/>
      <c r="V60" s="2"/>
      <c r="W60" s="2"/>
      <c r="X60" s="2"/>
      <c r="Y60" s="2"/>
      <c r="Z60" s="2"/>
    </row>
    <row r="61" spans="1:26" ht="15.75" customHeight="1" x14ac:dyDescent="0.25">
      <c r="A61" s="272" t="s">
        <v>512</v>
      </c>
      <c r="B61" s="114" t="s">
        <v>471</v>
      </c>
      <c r="C61" s="115">
        <v>1812284</v>
      </c>
      <c r="D61" s="267">
        <v>2753460</v>
      </c>
      <c r="E61" s="268">
        <v>3.7298637262604642E-2</v>
      </c>
      <c r="F61" s="2"/>
      <c r="G61" s="2"/>
      <c r="H61" s="2"/>
      <c r="I61" s="2"/>
      <c r="J61" s="2"/>
      <c r="K61" s="2"/>
      <c r="L61" s="2"/>
      <c r="M61" s="2"/>
      <c r="N61" s="2"/>
      <c r="O61" s="2"/>
      <c r="P61" s="2"/>
      <c r="Q61" s="2"/>
      <c r="R61" s="2"/>
      <c r="S61" s="2"/>
      <c r="T61" s="2"/>
      <c r="U61" s="2"/>
      <c r="V61" s="2"/>
      <c r="W61" s="2"/>
      <c r="X61" s="2"/>
      <c r="Y61" s="2"/>
      <c r="Z61" s="2"/>
    </row>
    <row r="62" spans="1:26" ht="15.75" customHeight="1" x14ac:dyDescent="0.25">
      <c r="A62" s="266"/>
      <c r="B62" s="114" t="s">
        <v>472</v>
      </c>
      <c r="C62" s="115">
        <v>-10653</v>
      </c>
      <c r="D62" s="266"/>
      <c r="E62" s="266"/>
      <c r="F62" s="2"/>
      <c r="G62" s="2"/>
      <c r="H62" s="2"/>
      <c r="I62" s="2"/>
      <c r="J62" s="2"/>
      <c r="K62" s="2"/>
      <c r="L62" s="2"/>
      <c r="M62" s="2"/>
      <c r="N62" s="2"/>
      <c r="O62" s="2"/>
      <c r="P62" s="2"/>
      <c r="Q62" s="2"/>
      <c r="R62" s="2"/>
      <c r="S62" s="2"/>
      <c r="T62" s="2"/>
      <c r="U62" s="2"/>
      <c r="V62" s="2"/>
      <c r="W62" s="2"/>
      <c r="X62" s="2"/>
      <c r="Y62" s="2"/>
      <c r="Z62" s="2"/>
    </row>
    <row r="63" spans="1:26" ht="15.75" customHeight="1" x14ac:dyDescent="0.25">
      <c r="A63" s="272" t="s">
        <v>513</v>
      </c>
      <c r="B63" s="114" t="s">
        <v>470</v>
      </c>
      <c r="C63" s="115">
        <v>29630</v>
      </c>
      <c r="D63" s="267">
        <v>25282</v>
      </c>
      <c r="E63" s="268">
        <v>3.424724336918534E-4</v>
      </c>
      <c r="F63" s="2"/>
      <c r="G63" s="2"/>
      <c r="H63" s="2"/>
      <c r="I63" s="2"/>
      <c r="J63" s="2"/>
      <c r="K63" s="2"/>
      <c r="L63" s="2"/>
      <c r="M63" s="2"/>
      <c r="N63" s="2"/>
      <c r="O63" s="2"/>
      <c r="P63" s="2"/>
      <c r="Q63" s="2"/>
      <c r="R63" s="2"/>
      <c r="S63" s="2"/>
      <c r="T63" s="2"/>
      <c r="U63" s="2"/>
      <c r="V63" s="2"/>
      <c r="W63" s="2"/>
      <c r="X63" s="2"/>
      <c r="Y63" s="2"/>
      <c r="Z63" s="2"/>
    </row>
    <row r="64" spans="1:26" ht="15.75" customHeight="1" x14ac:dyDescent="0.25">
      <c r="A64" s="266"/>
      <c r="B64" s="114" t="s">
        <v>471</v>
      </c>
      <c r="C64" s="115">
        <v>-2757808</v>
      </c>
      <c r="D64" s="266"/>
      <c r="E64" s="266"/>
      <c r="F64" s="2"/>
      <c r="G64" s="2"/>
      <c r="H64" s="2"/>
      <c r="I64" s="2"/>
      <c r="J64" s="2"/>
      <c r="K64" s="2"/>
      <c r="L64" s="2"/>
      <c r="M64" s="2"/>
      <c r="N64" s="2"/>
      <c r="O64" s="2"/>
      <c r="P64" s="2"/>
      <c r="Q64" s="2"/>
      <c r="R64" s="2"/>
      <c r="S64" s="2"/>
      <c r="T64" s="2"/>
      <c r="U64" s="2"/>
      <c r="V64" s="2"/>
      <c r="W64" s="2"/>
      <c r="X64" s="2"/>
      <c r="Y64" s="2"/>
      <c r="Z64" s="2"/>
    </row>
    <row r="65" spans="1:26" ht="15.75" customHeight="1" x14ac:dyDescent="0.25">
      <c r="A65" s="272" t="s">
        <v>514</v>
      </c>
      <c r="B65" s="114" t="s">
        <v>470</v>
      </c>
      <c r="C65" s="115">
        <v>188999</v>
      </c>
      <c r="D65" s="269">
        <v>947037</v>
      </c>
      <c r="E65" s="268">
        <v>1.2828655414375119E-2</v>
      </c>
      <c r="F65" s="2"/>
      <c r="G65" s="2"/>
      <c r="H65" s="2"/>
      <c r="I65" s="2"/>
      <c r="J65" s="2"/>
      <c r="K65" s="2"/>
      <c r="L65" s="2"/>
      <c r="M65" s="2"/>
      <c r="N65" s="2"/>
      <c r="O65" s="2"/>
      <c r="P65" s="2"/>
      <c r="Q65" s="2"/>
      <c r="R65" s="2"/>
      <c r="S65" s="2"/>
      <c r="T65" s="2"/>
      <c r="U65" s="2"/>
      <c r="V65" s="2"/>
      <c r="W65" s="2"/>
      <c r="X65" s="2"/>
      <c r="Y65" s="2"/>
      <c r="Z65" s="2"/>
    </row>
    <row r="66" spans="1:26" ht="15.75" customHeight="1" x14ac:dyDescent="0.25">
      <c r="A66" s="270"/>
      <c r="B66" s="114" t="s">
        <v>471</v>
      </c>
      <c r="C66" s="115">
        <v>737886</v>
      </c>
      <c r="D66" s="270"/>
      <c r="E66" s="270"/>
      <c r="F66" s="2"/>
      <c r="G66" s="2"/>
      <c r="H66" s="2"/>
      <c r="I66" s="2"/>
      <c r="J66" s="2"/>
      <c r="K66" s="2"/>
      <c r="L66" s="2"/>
      <c r="M66" s="2"/>
      <c r="N66" s="2"/>
      <c r="O66" s="2"/>
      <c r="P66" s="2"/>
      <c r="Q66" s="2"/>
      <c r="R66" s="2"/>
      <c r="S66" s="2"/>
      <c r="T66" s="2"/>
      <c r="U66" s="2"/>
      <c r="V66" s="2"/>
      <c r="W66" s="2"/>
      <c r="X66" s="2"/>
      <c r="Y66" s="2"/>
      <c r="Z66" s="2"/>
    </row>
    <row r="67" spans="1:26" ht="15.75" customHeight="1" x14ac:dyDescent="0.25">
      <c r="A67" s="266"/>
      <c r="B67" s="114" t="s">
        <v>472</v>
      </c>
      <c r="C67" s="115">
        <v>-5130</v>
      </c>
      <c r="D67" s="266"/>
      <c r="E67" s="266"/>
      <c r="F67" s="2"/>
      <c r="G67" s="2"/>
      <c r="H67" s="2"/>
      <c r="I67" s="2"/>
      <c r="J67" s="2"/>
      <c r="K67" s="2"/>
      <c r="L67" s="2"/>
      <c r="M67" s="2"/>
      <c r="N67" s="2"/>
      <c r="O67" s="2"/>
      <c r="P67" s="2"/>
      <c r="Q67" s="2"/>
      <c r="R67" s="2"/>
      <c r="S67" s="2"/>
      <c r="T67" s="2"/>
      <c r="U67" s="2"/>
      <c r="V67" s="2"/>
      <c r="W67" s="2"/>
      <c r="X67" s="2"/>
      <c r="Y67" s="2"/>
      <c r="Z67" s="2"/>
    </row>
    <row r="68" spans="1:26" ht="15.75" customHeight="1" x14ac:dyDescent="0.25">
      <c r="A68" s="105" t="s">
        <v>515</v>
      </c>
      <c r="B68" s="114" t="s">
        <v>471</v>
      </c>
      <c r="C68" s="115">
        <v>-340025</v>
      </c>
      <c r="D68" s="108">
        <v>607012</v>
      </c>
      <c r="E68" s="109">
        <v>8.2226436563626014E-3</v>
      </c>
      <c r="F68" s="2"/>
      <c r="G68" s="2"/>
      <c r="H68" s="2"/>
      <c r="I68" s="2"/>
      <c r="J68" s="2"/>
      <c r="K68" s="2"/>
      <c r="L68" s="2"/>
      <c r="M68" s="2"/>
      <c r="N68" s="2"/>
      <c r="O68" s="2"/>
      <c r="P68" s="2"/>
      <c r="Q68" s="2"/>
      <c r="R68" s="2"/>
      <c r="S68" s="2"/>
      <c r="T68" s="2"/>
      <c r="U68" s="2"/>
      <c r="V68" s="2"/>
      <c r="W68" s="2"/>
      <c r="X68" s="2"/>
      <c r="Y68" s="2"/>
      <c r="Z68" s="2"/>
    </row>
    <row r="69" spans="1:26" ht="15.75" customHeight="1" x14ac:dyDescent="0.25">
      <c r="A69" s="105" t="s">
        <v>516</v>
      </c>
      <c r="B69" s="114" t="s">
        <v>487</v>
      </c>
      <c r="C69" s="115">
        <v>0</v>
      </c>
      <c r="D69" s="108">
        <v>607012</v>
      </c>
      <c r="E69" s="109">
        <v>8.2226436563626014E-3</v>
      </c>
      <c r="F69" s="2"/>
      <c r="G69" s="2"/>
      <c r="H69" s="2"/>
      <c r="I69" s="2"/>
      <c r="J69" s="2"/>
      <c r="K69" s="2"/>
      <c r="L69" s="2"/>
      <c r="M69" s="2"/>
      <c r="N69" s="2"/>
      <c r="O69" s="2"/>
      <c r="P69" s="2"/>
      <c r="Q69" s="2"/>
      <c r="R69" s="2"/>
      <c r="S69" s="2"/>
      <c r="T69" s="2"/>
      <c r="U69" s="2"/>
      <c r="V69" s="2"/>
      <c r="W69" s="2"/>
      <c r="X69" s="2"/>
      <c r="Y69" s="2"/>
      <c r="Z69" s="2"/>
    </row>
    <row r="70" spans="1:26" ht="15.75" customHeight="1" x14ac:dyDescent="0.25">
      <c r="A70" s="105" t="s">
        <v>517</v>
      </c>
      <c r="B70" s="114" t="s">
        <v>471</v>
      </c>
      <c r="C70" s="115">
        <v>-351000</v>
      </c>
      <c r="D70" s="108">
        <v>256012</v>
      </c>
      <c r="E70" s="109">
        <v>3.4679634797214923E-3</v>
      </c>
      <c r="F70" s="2"/>
      <c r="G70" s="2"/>
      <c r="H70" s="2"/>
      <c r="I70" s="2"/>
      <c r="J70" s="2"/>
      <c r="K70" s="2"/>
      <c r="L70" s="2"/>
      <c r="M70" s="2"/>
      <c r="N70" s="2"/>
      <c r="O70" s="2"/>
      <c r="P70" s="2"/>
      <c r="Q70" s="2"/>
      <c r="R70" s="2"/>
      <c r="S70" s="2"/>
      <c r="T70" s="2"/>
      <c r="U70" s="2"/>
      <c r="V70" s="2"/>
      <c r="W70" s="2"/>
      <c r="X70" s="2"/>
      <c r="Y70" s="2"/>
      <c r="Z70" s="2"/>
    </row>
    <row r="71" spans="1:26" ht="15.75" customHeight="1" x14ac:dyDescent="0.25">
      <c r="A71" s="105" t="s">
        <v>518</v>
      </c>
      <c r="B71" s="114" t="s">
        <v>471</v>
      </c>
      <c r="C71" s="115">
        <v>2971220</v>
      </c>
      <c r="D71" s="108">
        <v>3227232</v>
      </c>
      <c r="E71" s="109">
        <v>4.371639890547533E-2</v>
      </c>
      <c r="F71" s="2"/>
      <c r="G71" s="2"/>
      <c r="H71" s="2"/>
      <c r="I71" s="2"/>
      <c r="J71" s="2"/>
      <c r="K71" s="2"/>
      <c r="L71" s="2"/>
      <c r="M71" s="2"/>
      <c r="N71" s="2"/>
      <c r="O71" s="2"/>
      <c r="P71" s="2"/>
      <c r="Q71" s="2"/>
      <c r="R71" s="2"/>
      <c r="S71" s="2"/>
      <c r="T71" s="2"/>
      <c r="U71" s="2"/>
      <c r="V71" s="2"/>
      <c r="W71" s="2"/>
      <c r="X71" s="2"/>
      <c r="Y71" s="2"/>
      <c r="Z71" s="2"/>
    </row>
    <row r="72" spans="1:26" ht="15.75" customHeight="1" x14ac:dyDescent="0.25">
      <c r="A72" s="105" t="s">
        <v>519</v>
      </c>
      <c r="B72" s="114" t="s">
        <v>487</v>
      </c>
      <c r="C72" s="111">
        <v>0</v>
      </c>
      <c r="D72" s="108">
        <v>3227232</v>
      </c>
      <c r="E72" s="109">
        <v>4.371639890547533E-2</v>
      </c>
      <c r="F72" s="118"/>
      <c r="G72" s="2"/>
      <c r="H72" s="2"/>
      <c r="I72" s="2"/>
      <c r="J72" s="2"/>
      <c r="K72" s="2"/>
      <c r="L72" s="2"/>
      <c r="M72" s="2"/>
      <c r="N72" s="2"/>
      <c r="O72" s="2"/>
      <c r="P72" s="2"/>
      <c r="Q72" s="2"/>
      <c r="R72" s="2"/>
      <c r="S72" s="2"/>
      <c r="T72" s="2"/>
      <c r="U72" s="2"/>
      <c r="V72" s="2"/>
      <c r="W72" s="2"/>
      <c r="X72" s="2"/>
      <c r="Y72" s="2"/>
      <c r="Z72" s="2"/>
    </row>
    <row r="73" spans="1:26" ht="15.75" customHeight="1" x14ac:dyDescent="0.25">
      <c r="A73" s="105" t="s">
        <v>520</v>
      </c>
      <c r="B73" s="114" t="s">
        <v>471</v>
      </c>
      <c r="C73" s="111">
        <v>-72087</v>
      </c>
      <c r="D73" s="108">
        <v>3155145</v>
      </c>
      <c r="E73" s="109">
        <v>4.2739901384411152E-2</v>
      </c>
      <c r="F73" s="118"/>
      <c r="G73" s="2"/>
      <c r="H73" s="2"/>
      <c r="I73" s="2"/>
      <c r="J73" s="2"/>
      <c r="K73" s="2"/>
      <c r="L73" s="2"/>
      <c r="M73" s="2"/>
      <c r="N73" s="2"/>
      <c r="O73" s="2"/>
      <c r="P73" s="2"/>
      <c r="Q73" s="2"/>
      <c r="R73" s="2"/>
      <c r="S73" s="2"/>
      <c r="T73" s="2"/>
      <c r="U73" s="2"/>
      <c r="V73" s="2"/>
      <c r="W73" s="2"/>
      <c r="X73" s="2"/>
      <c r="Y73" s="2"/>
      <c r="Z73" s="2"/>
    </row>
    <row r="74" spans="1:26" ht="15.75" customHeight="1" x14ac:dyDescent="0.25">
      <c r="A74" s="105" t="s">
        <v>521</v>
      </c>
      <c r="B74" s="114" t="s">
        <v>471</v>
      </c>
      <c r="C74" s="111">
        <v>14664</v>
      </c>
      <c r="D74" s="108">
        <v>3169809</v>
      </c>
      <c r="E74" s="109">
        <v>4.2938541356235267E-2</v>
      </c>
      <c r="F74" s="118"/>
      <c r="G74" s="2"/>
      <c r="H74" s="2"/>
      <c r="I74" s="2"/>
      <c r="J74" s="2"/>
      <c r="K74" s="2"/>
      <c r="L74" s="2"/>
      <c r="M74" s="2"/>
      <c r="N74" s="2"/>
      <c r="O74" s="2"/>
      <c r="P74" s="2"/>
      <c r="Q74" s="2"/>
      <c r="R74" s="2"/>
      <c r="S74" s="2"/>
      <c r="T74" s="2"/>
      <c r="U74" s="2"/>
      <c r="V74" s="2"/>
      <c r="W74" s="2"/>
      <c r="X74" s="2"/>
      <c r="Y74" s="2"/>
      <c r="Z74" s="2"/>
    </row>
    <row r="75" spans="1:26" ht="15.75" customHeight="1" x14ac:dyDescent="0.25">
      <c r="A75" s="105" t="s">
        <v>522</v>
      </c>
      <c r="B75" s="114" t="s">
        <v>470</v>
      </c>
      <c r="C75" s="111">
        <v>-111880</v>
      </c>
      <c r="D75" s="108">
        <v>3057929</v>
      </c>
      <c r="E75" s="109">
        <v>4.1422435046463112E-2</v>
      </c>
      <c r="F75" s="118"/>
      <c r="G75" s="295"/>
      <c r="H75" s="2"/>
      <c r="I75" s="2"/>
      <c r="J75" s="2"/>
      <c r="K75" s="2"/>
      <c r="L75" s="2"/>
      <c r="M75" s="2"/>
      <c r="N75" s="2"/>
      <c r="O75" s="2"/>
      <c r="P75" s="2"/>
      <c r="Q75" s="2"/>
      <c r="R75" s="2"/>
      <c r="S75" s="2"/>
      <c r="T75" s="2"/>
      <c r="U75" s="2"/>
      <c r="V75" s="2"/>
      <c r="W75" s="2"/>
      <c r="X75" s="2"/>
      <c r="Y75" s="2"/>
      <c r="Z75" s="2"/>
    </row>
    <row r="76" spans="1:26" ht="15.75" customHeight="1" x14ac:dyDescent="0.25">
      <c r="A76" s="272" t="s">
        <v>550</v>
      </c>
      <c r="B76" s="114" t="s">
        <v>470</v>
      </c>
      <c r="C76" s="115">
        <v>3204786</v>
      </c>
      <c r="D76" s="269">
        <v>18769982</v>
      </c>
      <c r="E76" s="268">
        <v>0.25426000379290725</v>
      </c>
      <c r="F76" s="118"/>
      <c r="G76" s="2"/>
      <c r="H76" s="2"/>
      <c r="I76" s="2"/>
      <c r="J76" s="2"/>
      <c r="K76" s="2"/>
      <c r="L76" s="2"/>
      <c r="M76" s="2"/>
      <c r="N76" s="2"/>
      <c r="O76" s="2"/>
      <c r="P76" s="2"/>
      <c r="Q76" s="2"/>
      <c r="R76" s="2"/>
      <c r="S76" s="2"/>
      <c r="T76" s="2"/>
      <c r="U76" s="2"/>
      <c r="V76" s="2"/>
      <c r="W76" s="2"/>
      <c r="X76" s="2"/>
      <c r="Y76" s="2"/>
      <c r="Z76" s="2"/>
    </row>
    <row r="77" spans="1:26" ht="15.75" customHeight="1" x14ac:dyDescent="0.25">
      <c r="A77" s="270"/>
      <c r="B77" s="114" t="s">
        <v>471</v>
      </c>
      <c r="C77" s="115">
        <v>16659517</v>
      </c>
      <c r="D77" s="270"/>
      <c r="E77" s="270"/>
      <c r="F77" s="118"/>
      <c r="G77" s="214"/>
      <c r="H77" s="2"/>
      <c r="I77" s="2"/>
      <c r="J77" s="2"/>
      <c r="K77" s="2"/>
      <c r="L77" s="2"/>
      <c r="M77" s="2"/>
      <c r="N77" s="2"/>
      <c r="O77" s="2"/>
      <c r="P77" s="2"/>
      <c r="Q77" s="2"/>
      <c r="R77" s="2"/>
      <c r="S77" s="2"/>
      <c r="T77" s="2"/>
      <c r="U77" s="2"/>
      <c r="V77" s="2"/>
      <c r="W77" s="2"/>
      <c r="X77" s="2"/>
      <c r="Y77" s="2"/>
      <c r="Z77" s="2"/>
    </row>
    <row r="78" spans="1:26" ht="15.75" customHeight="1" x14ac:dyDescent="0.25">
      <c r="A78" s="266"/>
      <c r="B78" s="114" t="s">
        <v>472</v>
      </c>
      <c r="C78" s="115">
        <v>-4152250</v>
      </c>
      <c r="D78" s="266"/>
      <c r="E78" s="266"/>
      <c r="F78" s="118"/>
      <c r="G78" s="2"/>
      <c r="H78" s="2"/>
      <c r="I78" s="2"/>
      <c r="J78" s="2"/>
      <c r="K78" s="2"/>
      <c r="L78" s="2"/>
      <c r="M78" s="2"/>
      <c r="N78" s="2"/>
      <c r="O78" s="2"/>
      <c r="P78" s="2"/>
      <c r="Q78" s="2"/>
      <c r="R78" s="2"/>
      <c r="S78" s="2"/>
      <c r="T78" s="2"/>
      <c r="U78" s="2"/>
      <c r="V78" s="2"/>
      <c r="W78" s="2"/>
      <c r="X78" s="2"/>
      <c r="Y78" s="2"/>
      <c r="Z78" s="2"/>
    </row>
    <row r="79" spans="1:26" ht="15.75" customHeight="1" x14ac:dyDescent="0.25">
      <c r="A79" s="119" t="s">
        <v>456</v>
      </c>
      <c r="B79" s="2"/>
      <c r="C79" s="2"/>
      <c r="D79" s="100"/>
      <c r="E79" s="2"/>
      <c r="F79" s="2"/>
      <c r="G79" s="2"/>
      <c r="H79" s="2"/>
      <c r="I79" s="2"/>
      <c r="J79" s="2"/>
      <c r="K79" s="2"/>
      <c r="L79" s="2"/>
      <c r="M79" s="2"/>
      <c r="N79" s="2"/>
      <c r="O79" s="2"/>
      <c r="P79" s="2"/>
      <c r="Q79" s="2"/>
      <c r="R79" s="2"/>
      <c r="S79" s="2"/>
      <c r="T79" s="2"/>
      <c r="U79" s="2"/>
      <c r="V79" s="2"/>
      <c r="W79" s="2"/>
      <c r="X79" s="2"/>
      <c r="Y79" s="2"/>
      <c r="Z79" s="2"/>
    </row>
    <row r="80" spans="1:26" ht="15.75" customHeight="1" x14ac:dyDescent="0.25">
      <c r="A80" s="2"/>
      <c r="B80" s="2"/>
      <c r="C80" s="2"/>
      <c r="D80" s="100"/>
      <c r="E80" s="2"/>
      <c r="F80" s="2"/>
      <c r="G80" s="2"/>
      <c r="H80" s="2"/>
      <c r="I80" s="2"/>
      <c r="J80" s="2"/>
      <c r="K80" s="2"/>
      <c r="L80" s="2"/>
      <c r="M80" s="2"/>
      <c r="N80" s="2"/>
      <c r="O80" s="2"/>
      <c r="P80" s="2"/>
      <c r="Q80" s="2"/>
      <c r="R80" s="2"/>
      <c r="S80" s="2"/>
      <c r="T80" s="2"/>
      <c r="U80" s="2"/>
      <c r="V80" s="2"/>
      <c r="W80" s="2"/>
      <c r="X80" s="2"/>
      <c r="Y80" s="2"/>
      <c r="Z80" s="2"/>
    </row>
    <row r="81" spans="1:26" ht="15.75" customHeight="1" x14ac:dyDescent="0.25">
      <c r="A81" s="2"/>
      <c r="B81" s="2"/>
      <c r="C81" s="2"/>
      <c r="D81" s="100"/>
      <c r="E81" s="2"/>
      <c r="F81" s="2"/>
      <c r="G81" s="2"/>
      <c r="H81" s="2"/>
      <c r="I81" s="2"/>
      <c r="J81" s="2"/>
      <c r="K81" s="2"/>
      <c r="L81" s="2"/>
      <c r="M81" s="2"/>
      <c r="N81" s="2"/>
      <c r="O81" s="2"/>
      <c r="P81" s="2"/>
      <c r="Q81" s="2"/>
      <c r="R81" s="2"/>
      <c r="S81" s="2"/>
      <c r="T81" s="2"/>
      <c r="U81" s="2"/>
      <c r="V81" s="2"/>
      <c r="W81" s="2"/>
      <c r="X81" s="2"/>
      <c r="Y81" s="2"/>
      <c r="Z81" s="2"/>
    </row>
    <row r="82" spans="1:26" ht="15.75" customHeight="1" x14ac:dyDescent="0.25">
      <c r="A82" s="2"/>
      <c r="B82" s="2"/>
      <c r="C82" s="2"/>
      <c r="D82" s="100"/>
      <c r="E82" s="2"/>
      <c r="F82" s="2"/>
      <c r="G82" s="2"/>
      <c r="H82" s="2"/>
      <c r="I82" s="2"/>
      <c r="J82" s="2"/>
      <c r="K82" s="50"/>
      <c r="L82" s="2"/>
      <c r="M82" s="2"/>
      <c r="N82" s="2"/>
      <c r="O82" s="2"/>
      <c r="P82" s="2"/>
      <c r="Q82" s="2"/>
      <c r="R82" s="2"/>
      <c r="S82" s="2"/>
      <c r="T82" s="2"/>
      <c r="U82" s="2"/>
      <c r="V82" s="2"/>
      <c r="W82" s="2"/>
      <c r="X82" s="2"/>
      <c r="Y82" s="2"/>
      <c r="Z82" s="2"/>
    </row>
    <row r="83" spans="1:26" ht="15.75" customHeight="1" x14ac:dyDescent="0.25">
      <c r="A83" s="2"/>
      <c r="B83" s="2"/>
      <c r="C83" s="120">
        <v>-55052018</v>
      </c>
      <c r="D83" s="100"/>
      <c r="E83" s="2"/>
      <c r="F83" s="2"/>
      <c r="G83" s="2"/>
      <c r="H83" s="2"/>
      <c r="I83" s="2"/>
      <c r="J83" s="2"/>
      <c r="K83" s="2"/>
      <c r="L83" s="2"/>
      <c r="M83" s="2"/>
      <c r="N83" s="2"/>
      <c r="O83" s="2"/>
      <c r="P83" s="2"/>
      <c r="Q83" s="2"/>
      <c r="R83" s="2"/>
      <c r="S83" s="2"/>
      <c r="T83" s="2"/>
      <c r="U83" s="2"/>
      <c r="V83" s="2"/>
      <c r="W83" s="2"/>
      <c r="X83" s="2"/>
      <c r="Y83" s="2"/>
      <c r="Z83" s="2"/>
    </row>
    <row r="84" spans="1:26" ht="15.75" customHeight="1" x14ac:dyDescent="0.25">
      <c r="A84" s="2"/>
      <c r="B84" s="121" t="s">
        <v>523</v>
      </c>
      <c r="C84" s="120">
        <v>55052018</v>
      </c>
      <c r="D84" s="100"/>
      <c r="E84" s="2"/>
      <c r="F84" s="2"/>
      <c r="G84" s="50"/>
      <c r="H84" s="2"/>
      <c r="I84" s="2"/>
      <c r="J84" s="2"/>
      <c r="K84" s="2"/>
      <c r="L84" s="2"/>
      <c r="M84" s="2"/>
      <c r="N84" s="2"/>
      <c r="O84" s="2"/>
      <c r="P84" s="2"/>
      <c r="Q84" s="2"/>
      <c r="R84" s="2"/>
      <c r="S84" s="2"/>
      <c r="T84" s="2"/>
      <c r="U84" s="2"/>
      <c r="V84" s="2"/>
      <c r="W84" s="2"/>
      <c r="X84" s="2"/>
      <c r="Y84" s="2"/>
      <c r="Z84" s="2"/>
    </row>
    <row r="85" spans="1:26" ht="15.75" customHeight="1" x14ac:dyDescent="0.25">
      <c r="A85" s="2"/>
      <c r="B85" s="2"/>
      <c r="C85" s="100"/>
      <c r="D85" s="100"/>
      <c r="E85" s="50"/>
      <c r="F85" s="2"/>
      <c r="G85" s="214"/>
      <c r="H85" s="2"/>
      <c r="I85" s="2"/>
      <c r="J85" s="2"/>
      <c r="K85" s="2"/>
      <c r="L85" s="2"/>
      <c r="M85" s="2"/>
      <c r="N85" s="2"/>
      <c r="O85" s="2"/>
      <c r="P85" s="2"/>
      <c r="Q85" s="2"/>
      <c r="R85" s="2"/>
      <c r="S85" s="2"/>
      <c r="T85" s="2"/>
      <c r="U85" s="2"/>
      <c r="V85" s="2"/>
      <c r="W85" s="2"/>
      <c r="X85" s="2"/>
      <c r="Y85" s="2"/>
      <c r="Z85" s="2"/>
    </row>
    <row r="86" spans="1:26" ht="15.75" customHeight="1" x14ac:dyDescent="0.25">
      <c r="A86" s="2"/>
      <c r="B86" s="2"/>
      <c r="C86" s="120">
        <v>0</v>
      </c>
      <c r="D86" s="100"/>
      <c r="E86" s="2"/>
      <c r="F86" s="2"/>
      <c r="G86" s="2"/>
      <c r="H86" s="2"/>
      <c r="I86" s="2"/>
      <c r="J86" s="2"/>
      <c r="K86" s="2"/>
      <c r="L86" s="2"/>
      <c r="M86" s="2"/>
      <c r="N86" s="2"/>
      <c r="O86" s="2"/>
      <c r="P86" s="2"/>
      <c r="Q86" s="2"/>
      <c r="R86" s="2"/>
      <c r="S86" s="2"/>
      <c r="T86" s="2"/>
      <c r="U86" s="2"/>
      <c r="V86" s="2"/>
      <c r="W86" s="2"/>
      <c r="X86" s="2"/>
      <c r="Y86" s="2"/>
      <c r="Z86" s="2"/>
    </row>
    <row r="87" spans="1:26" ht="15.75" customHeight="1" x14ac:dyDescent="0.25">
      <c r="A87" s="2"/>
      <c r="B87" s="2"/>
      <c r="C87" s="100"/>
      <c r="D87" s="100"/>
      <c r="E87" s="2"/>
      <c r="F87" s="2"/>
      <c r="G87" s="2"/>
      <c r="H87" s="2"/>
      <c r="I87" s="2"/>
      <c r="J87" s="2"/>
      <c r="K87" s="2"/>
      <c r="L87" s="2"/>
      <c r="M87" s="2"/>
      <c r="N87" s="2"/>
      <c r="O87" s="2"/>
      <c r="P87" s="2"/>
      <c r="Q87" s="2"/>
      <c r="R87" s="2"/>
      <c r="S87" s="2"/>
      <c r="T87" s="2"/>
      <c r="U87" s="2"/>
      <c r="V87" s="2"/>
      <c r="W87" s="2"/>
      <c r="X87" s="2"/>
      <c r="Y87" s="2"/>
      <c r="Z87" s="2"/>
    </row>
    <row r="88" spans="1:26" ht="15.75" customHeight="1" x14ac:dyDescent="0.25">
      <c r="A88" s="2"/>
      <c r="B88" s="2"/>
      <c r="C88" s="100"/>
      <c r="D88" s="100"/>
      <c r="E88" s="2"/>
      <c r="F88" s="2"/>
      <c r="G88" s="2"/>
      <c r="H88" s="2"/>
      <c r="I88" s="2"/>
      <c r="J88" s="2"/>
      <c r="K88" s="2"/>
      <c r="L88" s="2"/>
      <c r="M88" s="2"/>
      <c r="N88" s="2"/>
      <c r="O88" s="2"/>
      <c r="P88" s="2"/>
      <c r="Q88" s="2"/>
      <c r="R88" s="2"/>
      <c r="S88" s="2"/>
      <c r="T88" s="2"/>
      <c r="U88" s="2"/>
      <c r="V88" s="2"/>
      <c r="W88" s="2"/>
      <c r="X88" s="2"/>
      <c r="Y88" s="2"/>
      <c r="Z88" s="2"/>
    </row>
    <row r="89" spans="1:26" ht="15.75" customHeight="1" x14ac:dyDescent="0.25">
      <c r="A89" s="2"/>
      <c r="B89" s="2"/>
      <c r="C89" s="100"/>
      <c r="D89" s="100"/>
      <c r="E89" s="2"/>
      <c r="F89" s="2"/>
      <c r="G89" s="2"/>
      <c r="H89" s="2"/>
      <c r="I89" s="2"/>
      <c r="J89" s="2"/>
      <c r="K89" s="2"/>
      <c r="L89" s="2"/>
      <c r="M89" s="2"/>
      <c r="N89" s="2"/>
      <c r="O89" s="2"/>
      <c r="P89" s="2"/>
      <c r="Q89" s="2"/>
      <c r="R89" s="2"/>
      <c r="S89" s="2"/>
      <c r="T89" s="2"/>
      <c r="U89" s="2"/>
      <c r="V89" s="2"/>
      <c r="W89" s="2"/>
      <c r="X89" s="2"/>
      <c r="Y89" s="2"/>
      <c r="Z89" s="2"/>
    </row>
    <row r="90" spans="1:26" ht="15.75" customHeight="1" x14ac:dyDescent="0.25">
      <c r="A90" s="2"/>
      <c r="B90" s="2"/>
      <c r="C90" s="100"/>
      <c r="D90" s="100"/>
      <c r="E90" s="2"/>
      <c r="F90" s="2"/>
      <c r="G90" s="2"/>
      <c r="H90" s="2"/>
      <c r="I90" s="2"/>
      <c r="J90" s="2"/>
      <c r="K90" s="2"/>
      <c r="L90" s="2"/>
      <c r="M90" s="2"/>
      <c r="N90" s="2"/>
      <c r="O90" s="2"/>
      <c r="P90" s="2"/>
      <c r="Q90" s="2"/>
      <c r="R90" s="2"/>
      <c r="S90" s="2"/>
      <c r="T90" s="2"/>
      <c r="U90" s="2"/>
      <c r="V90" s="2"/>
      <c r="W90" s="2"/>
      <c r="X90" s="2"/>
      <c r="Y90" s="2"/>
      <c r="Z90" s="2"/>
    </row>
    <row r="91" spans="1:26" ht="15.75" customHeight="1" x14ac:dyDescent="0.25">
      <c r="A91" s="2"/>
      <c r="B91" s="2"/>
      <c r="C91" s="100"/>
      <c r="D91" s="100"/>
      <c r="E91" s="2"/>
      <c r="F91" s="2"/>
      <c r="G91" s="2"/>
      <c r="H91" s="2"/>
      <c r="I91" s="2"/>
      <c r="J91" s="2"/>
      <c r="K91" s="2"/>
      <c r="L91" s="2"/>
      <c r="M91" s="2"/>
      <c r="N91" s="2"/>
      <c r="O91" s="2"/>
      <c r="P91" s="2"/>
      <c r="Q91" s="2"/>
      <c r="R91" s="2"/>
      <c r="S91" s="2"/>
      <c r="T91" s="2"/>
      <c r="U91" s="2"/>
      <c r="V91" s="2"/>
      <c r="W91" s="2"/>
      <c r="X91" s="2"/>
      <c r="Y91" s="2"/>
      <c r="Z91" s="2"/>
    </row>
    <row r="92" spans="1:26" ht="15.75" customHeight="1" x14ac:dyDescent="0.25">
      <c r="A92" s="2"/>
      <c r="B92" s="2"/>
      <c r="C92" s="100"/>
      <c r="D92" s="100"/>
      <c r="E92" s="2"/>
      <c r="F92" s="2"/>
      <c r="G92" s="2"/>
      <c r="H92" s="2"/>
      <c r="I92" s="2"/>
      <c r="J92" s="2"/>
      <c r="K92" s="2"/>
      <c r="L92" s="2"/>
      <c r="M92" s="2"/>
      <c r="N92" s="2"/>
      <c r="O92" s="2"/>
      <c r="P92" s="2"/>
      <c r="Q92" s="2"/>
      <c r="R92" s="2"/>
      <c r="S92" s="2"/>
      <c r="T92" s="2"/>
      <c r="U92" s="2"/>
      <c r="V92" s="2"/>
      <c r="W92" s="2"/>
      <c r="X92" s="2"/>
      <c r="Y92" s="2"/>
      <c r="Z92" s="2"/>
    </row>
    <row r="93" spans="1:26" ht="15.75" customHeight="1" x14ac:dyDescent="0.25">
      <c r="A93" s="2"/>
      <c r="B93" s="2"/>
      <c r="C93" s="100"/>
      <c r="D93" s="100"/>
      <c r="E93" s="2"/>
      <c r="F93" s="2"/>
      <c r="G93" s="2"/>
      <c r="H93" s="2"/>
      <c r="I93" s="2"/>
      <c r="J93" s="2"/>
      <c r="K93" s="2"/>
      <c r="L93" s="2"/>
      <c r="M93" s="2"/>
      <c r="N93" s="2"/>
      <c r="O93" s="2"/>
      <c r="P93" s="2"/>
      <c r="Q93" s="2"/>
      <c r="R93" s="2"/>
      <c r="S93" s="2"/>
      <c r="T93" s="2"/>
      <c r="U93" s="2"/>
      <c r="V93" s="2"/>
      <c r="W93" s="2"/>
      <c r="X93" s="2"/>
      <c r="Y93" s="2"/>
      <c r="Z93" s="2"/>
    </row>
    <row r="94" spans="1:26" ht="15.75" customHeight="1" x14ac:dyDescent="0.25">
      <c r="A94" s="2"/>
      <c r="B94" s="2"/>
      <c r="C94" s="100"/>
      <c r="D94" s="100"/>
      <c r="E94" s="2"/>
      <c r="F94" s="2"/>
      <c r="G94" s="2"/>
      <c r="H94" s="2"/>
      <c r="I94" s="2"/>
      <c r="J94" s="2"/>
      <c r="K94" s="2"/>
      <c r="L94" s="2"/>
      <c r="M94" s="2"/>
      <c r="N94" s="2"/>
      <c r="O94" s="2"/>
      <c r="P94" s="2"/>
      <c r="Q94" s="2"/>
      <c r="R94" s="2"/>
      <c r="S94" s="2"/>
      <c r="T94" s="2"/>
      <c r="U94" s="2"/>
      <c r="V94" s="2"/>
      <c r="W94" s="2"/>
      <c r="X94" s="2"/>
      <c r="Y94" s="2"/>
      <c r="Z94" s="2"/>
    </row>
    <row r="95" spans="1:26" ht="15.75" customHeight="1" x14ac:dyDescent="0.25">
      <c r="A95" s="2"/>
      <c r="B95" s="2"/>
      <c r="C95" s="100"/>
      <c r="D95" s="100"/>
      <c r="E95" s="2"/>
      <c r="F95" s="2"/>
      <c r="G95" s="2"/>
      <c r="H95" s="2"/>
      <c r="I95" s="2"/>
      <c r="J95" s="2"/>
      <c r="K95" s="2"/>
      <c r="L95" s="2"/>
      <c r="M95" s="2"/>
      <c r="N95" s="2"/>
      <c r="O95" s="2"/>
      <c r="P95" s="2"/>
      <c r="Q95" s="2"/>
      <c r="R95" s="2"/>
      <c r="S95" s="2"/>
      <c r="T95" s="2"/>
      <c r="U95" s="2"/>
      <c r="V95" s="2"/>
      <c r="W95" s="2"/>
      <c r="X95" s="2"/>
      <c r="Y95" s="2"/>
      <c r="Z95" s="2"/>
    </row>
    <row r="96" spans="1:26" ht="15.75" customHeight="1" x14ac:dyDescent="0.25">
      <c r="A96" s="2"/>
      <c r="B96" s="2"/>
      <c r="C96" s="100"/>
      <c r="D96" s="100"/>
      <c r="E96" s="2"/>
      <c r="F96" s="2"/>
      <c r="G96" s="2"/>
      <c r="H96" s="2"/>
      <c r="I96" s="2"/>
      <c r="J96" s="2"/>
      <c r="K96" s="2"/>
      <c r="L96" s="2"/>
      <c r="M96" s="2"/>
      <c r="N96" s="2"/>
      <c r="O96" s="2"/>
      <c r="P96" s="2"/>
      <c r="Q96" s="2"/>
      <c r="R96" s="2"/>
      <c r="S96" s="2"/>
      <c r="T96" s="2"/>
      <c r="U96" s="2"/>
      <c r="V96" s="2"/>
      <c r="W96" s="2"/>
      <c r="X96" s="2"/>
      <c r="Y96" s="2"/>
      <c r="Z96" s="2"/>
    </row>
    <row r="97" spans="1:26" ht="15.75" customHeight="1" x14ac:dyDescent="0.25">
      <c r="A97" s="2"/>
      <c r="B97" s="2"/>
      <c r="C97" s="100"/>
      <c r="D97" s="100"/>
      <c r="E97" s="2"/>
      <c r="F97" s="2"/>
      <c r="G97" s="2"/>
      <c r="H97" s="2"/>
      <c r="I97" s="2"/>
      <c r="J97" s="2"/>
      <c r="K97" s="2"/>
      <c r="L97" s="2"/>
      <c r="M97" s="2"/>
      <c r="N97" s="2"/>
      <c r="O97" s="2"/>
      <c r="P97" s="2"/>
      <c r="Q97" s="2"/>
      <c r="R97" s="2"/>
      <c r="S97" s="2"/>
      <c r="T97" s="2"/>
      <c r="U97" s="2"/>
      <c r="V97" s="2"/>
      <c r="W97" s="2"/>
      <c r="X97" s="2"/>
      <c r="Y97" s="2"/>
      <c r="Z97" s="2"/>
    </row>
    <row r="98" spans="1:26" ht="15.75" customHeight="1" x14ac:dyDescent="0.25">
      <c r="A98" s="2"/>
      <c r="B98" s="2"/>
      <c r="C98" s="100"/>
      <c r="D98" s="100"/>
      <c r="E98" s="2"/>
      <c r="F98" s="2"/>
      <c r="G98" s="2"/>
      <c r="H98" s="2"/>
      <c r="I98" s="2"/>
      <c r="J98" s="2"/>
      <c r="K98" s="2"/>
      <c r="L98" s="2"/>
      <c r="M98" s="2"/>
      <c r="N98" s="2"/>
      <c r="O98" s="2"/>
      <c r="P98" s="2"/>
      <c r="Q98" s="2"/>
      <c r="R98" s="2"/>
      <c r="S98" s="2"/>
      <c r="T98" s="2"/>
      <c r="U98" s="2"/>
      <c r="V98" s="2"/>
      <c r="W98" s="2"/>
      <c r="X98" s="2"/>
      <c r="Y98" s="2"/>
      <c r="Z98" s="2"/>
    </row>
    <row r="99" spans="1:26" ht="15.75" customHeight="1" x14ac:dyDescent="0.25">
      <c r="A99" s="2"/>
      <c r="B99" s="2"/>
      <c r="C99" s="100"/>
      <c r="D99" s="100"/>
      <c r="E99" s="2"/>
      <c r="F99" s="2"/>
      <c r="G99" s="2"/>
      <c r="H99" s="2"/>
      <c r="I99" s="2"/>
      <c r="J99" s="2"/>
      <c r="K99" s="2"/>
      <c r="L99" s="2"/>
      <c r="M99" s="2"/>
      <c r="N99" s="2"/>
      <c r="O99" s="2"/>
      <c r="P99" s="2"/>
      <c r="Q99" s="2"/>
      <c r="R99" s="2"/>
      <c r="S99" s="2"/>
      <c r="T99" s="2"/>
      <c r="U99" s="2"/>
      <c r="V99" s="2"/>
      <c r="W99" s="2"/>
      <c r="X99" s="2"/>
      <c r="Y99" s="2"/>
      <c r="Z99" s="2"/>
    </row>
    <row r="100" spans="1:26" ht="15.75" customHeight="1" x14ac:dyDescent="0.25">
      <c r="A100" s="2"/>
      <c r="B100" s="2"/>
      <c r="C100" s="100"/>
      <c r="D100" s="100"/>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25">
      <c r="A101" s="2"/>
      <c r="B101" s="2"/>
      <c r="C101" s="100"/>
      <c r="D101" s="100"/>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25">
      <c r="A102" s="2"/>
      <c r="B102" s="2"/>
      <c r="C102" s="100"/>
      <c r="D102" s="100"/>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25">
      <c r="A103" s="2"/>
      <c r="B103" s="2"/>
      <c r="C103" s="100"/>
      <c r="D103" s="100"/>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25">
      <c r="A104" s="2"/>
      <c r="B104" s="2"/>
      <c r="C104" s="100"/>
      <c r="D104" s="100"/>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25">
      <c r="A105" s="2"/>
      <c r="B105" s="2"/>
      <c r="C105" s="100"/>
      <c r="D105" s="100"/>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25">
      <c r="A106" s="2"/>
      <c r="B106" s="2"/>
      <c r="C106" s="100"/>
      <c r="D106" s="100"/>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25">
      <c r="A107" s="2"/>
      <c r="B107" s="2"/>
      <c r="C107" s="100"/>
      <c r="D107" s="100"/>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25">
      <c r="A108" s="2"/>
      <c r="B108" s="2"/>
      <c r="C108" s="100"/>
      <c r="D108" s="100"/>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25">
      <c r="A109" s="2"/>
      <c r="B109" s="2"/>
      <c r="C109" s="100"/>
      <c r="D109" s="100"/>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25">
      <c r="A110" s="2"/>
      <c r="B110" s="2"/>
      <c r="C110" s="100"/>
      <c r="D110" s="100"/>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5">
      <c r="A111" s="2"/>
      <c r="B111" s="2"/>
      <c r="C111" s="100"/>
      <c r="D111" s="100"/>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25">
      <c r="A112" s="2"/>
      <c r="B112" s="2"/>
      <c r="C112" s="100"/>
      <c r="D112" s="100"/>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5">
      <c r="A113" s="2"/>
      <c r="B113" s="2"/>
      <c r="C113" s="100"/>
      <c r="D113" s="100"/>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25">
      <c r="A114" s="2"/>
      <c r="B114" s="2"/>
      <c r="C114" s="100"/>
      <c r="D114" s="100"/>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25">
      <c r="A115" s="2"/>
      <c r="B115" s="2"/>
      <c r="C115" s="100"/>
      <c r="D115" s="100"/>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25">
      <c r="A116" s="2"/>
      <c r="B116" s="2"/>
      <c r="C116" s="100"/>
      <c r="D116" s="100"/>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25">
      <c r="A117" s="2"/>
      <c r="B117" s="2"/>
      <c r="C117" s="100"/>
      <c r="D117" s="100"/>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25">
      <c r="A118" s="2"/>
      <c r="B118" s="2"/>
      <c r="C118" s="100"/>
      <c r="D118" s="100"/>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25">
      <c r="A119" s="2"/>
      <c r="B119" s="2"/>
      <c r="C119" s="100"/>
      <c r="D119" s="100"/>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25">
      <c r="A120" s="2"/>
      <c r="B120" s="2"/>
      <c r="C120" s="100"/>
      <c r="D120" s="100"/>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25">
      <c r="A121" s="2"/>
      <c r="B121" s="2"/>
      <c r="C121" s="100"/>
      <c r="D121" s="100"/>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25">
      <c r="A122" s="2"/>
      <c r="B122" s="2"/>
      <c r="C122" s="100"/>
      <c r="D122" s="100"/>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25">
      <c r="A123" s="2"/>
      <c r="B123" s="2"/>
      <c r="C123" s="100"/>
      <c r="D123" s="100"/>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25">
      <c r="A124" s="2"/>
      <c r="B124" s="2"/>
      <c r="C124" s="100"/>
      <c r="D124" s="100"/>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25">
      <c r="A125" s="2"/>
      <c r="B125" s="2"/>
      <c r="C125" s="100"/>
      <c r="D125" s="100"/>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25">
      <c r="A126" s="2"/>
      <c r="B126" s="2"/>
      <c r="C126" s="100"/>
      <c r="D126" s="100"/>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25">
      <c r="A127" s="2"/>
      <c r="B127" s="2"/>
      <c r="C127" s="100"/>
      <c r="D127" s="100"/>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25">
      <c r="A128" s="2"/>
      <c r="B128" s="2"/>
      <c r="C128" s="100"/>
      <c r="D128" s="100"/>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25">
      <c r="A129" s="2"/>
      <c r="B129" s="2"/>
      <c r="C129" s="100"/>
      <c r="D129" s="100"/>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25">
      <c r="A130" s="2"/>
      <c r="B130" s="2"/>
      <c r="C130" s="100"/>
      <c r="D130" s="100"/>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25">
      <c r="A131" s="2"/>
      <c r="B131" s="2"/>
      <c r="C131" s="100"/>
      <c r="D131" s="100"/>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25">
      <c r="A132" s="2"/>
      <c r="B132" s="2"/>
      <c r="C132" s="100"/>
      <c r="D132" s="100"/>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25">
      <c r="A133" s="2"/>
      <c r="B133" s="2"/>
      <c r="C133" s="100"/>
      <c r="D133" s="100"/>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25">
      <c r="A134" s="2"/>
      <c r="B134" s="2"/>
      <c r="C134" s="100"/>
      <c r="D134" s="100"/>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25">
      <c r="A135" s="2"/>
      <c r="B135" s="2"/>
      <c r="C135" s="100"/>
      <c r="D135" s="100"/>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25">
      <c r="A136" s="2"/>
      <c r="B136" s="2"/>
      <c r="C136" s="100"/>
      <c r="D136" s="100"/>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25">
      <c r="A137" s="2"/>
      <c r="B137" s="2"/>
      <c r="C137" s="100"/>
      <c r="D137" s="100"/>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25">
      <c r="A138" s="2"/>
      <c r="B138" s="2"/>
      <c r="C138" s="100"/>
      <c r="D138" s="100"/>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25">
      <c r="A139" s="2"/>
      <c r="B139" s="2"/>
      <c r="C139" s="100"/>
      <c r="D139" s="100"/>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25">
      <c r="A140" s="2"/>
      <c r="B140" s="2"/>
      <c r="C140" s="100"/>
      <c r="D140" s="100"/>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25">
      <c r="A141" s="2"/>
      <c r="B141" s="2"/>
      <c r="C141" s="100"/>
      <c r="D141" s="100"/>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25">
      <c r="A142" s="2"/>
      <c r="B142" s="2"/>
      <c r="C142" s="100"/>
      <c r="D142" s="100"/>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25">
      <c r="A143" s="2"/>
      <c r="B143" s="2"/>
      <c r="C143" s="100"/>
      <c r="D143" s="100"/>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25">
      <c r="A144" s="2"/>
      <c r="B144" s="2"/>
      <c r="C144" s="100"/>
      <c r="D144" s="100"/>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25">
      <c r="A145" s="2"/>
      <c r="B145" s="2"/>
      <c r="C145" s="100"/>
      <c r="D145" s="100"/>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25">
      <c r="A146" s="2"/>
      <c r="B146" s="2"/>
      <c r="C146" s="100"/>
      <c r="D146" s="100"/>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25">
      <c r="A147" s="2"/>
      <c r="B147" s="2"/>
      <c r="C147" s="100"/>
      <c r="D147" s="100"/>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25">
      <c r="A148" s="2"/>
      <c r="B148" s="2"/>
      <c r="C148" s="100"/>
      <c r="D148" s="100"/>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25">
      <c r="A149" s="2"/>
      <c r="B149" s="2"/>
      <c r="C149" s="100"/>
      <c r="D149" s="100"/>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25">
      <c r="A150" s="2"/>
      <c r="B150" s="2"/>
      <c r="C150" s="100"/>
      <c r="D150" s="100"/>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25">
      <c r="A151" s="2"/>
      <c r="B151" s="2"/>
      <c r="C151" s="100"/>
      <c r="D151" s="100"/>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25">
      <c r="A152" s="2"/>
      <c r="B152" s="2"/>
      <c r="C152" s="100"/>
      <c r="D152" s="100"/>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25">
      <c r="A153" s="2"/>
      <c r="B153" s="2"/>
      <c r="C153" s="100"/>
      <c r="D153" s="100"/>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25">
      <c r="A154" s="2"/>
      <c r="B154" s="2"/>
      <c r="C154" s="100"/>
      <c r="D154" s="100"/>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25">
      <c r="A155" s="2"/>
      <c r="B155" s="2"/>
      <c r="C155" s="100"/>
      <c r="D155" s="100"/>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25">
      <c r="A156" s="2"/>
      <c r="B156" s="2"/>
      <c r="C156" s="100"/>
      <c r="D156" s="100"/>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25">
      <c r="A157" s="2"/>
      <c r="B157" s="2"/>
      <c r="C157" s="100"/>
      <c r="D157" s="100"/>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25">
      <c r="A158" s="2"/>
      <c r="B158" s="2"/>
      <c r="C158" s="100"/>
      <c r="D158" s="100"/>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25">
      <c r="A159" s="2"/>
      <c r="B159" s="2"/>
      <c r="C159" s="100"/>
      <c r="D159" s="100"/>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25">
      <c r="A160" s="2"/>
      <c r="B160" s="2"/>
      <c r="C160" s="100"/>
      <c r="D160" s="100"/>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25">
      <c r="A161" s="2"/>
      <c r="B161" s="2"/>
      <c r="C161" s="100"/>
      <c r="D161" s="100"/>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25">
      <c r="A162" s="2"/>
      <c r="B162" s="2"/>
      <c r="C162" s="100"/>
      <c r="D162" s="100"/>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25">
      <c r="A163" s="2"/>
      <c r="B163" s="2"/>
      <c r="C163" s="100"/>
      <c r="D163" s="100"/>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25">
      <c r="A164" s="2"/>
      <c r="B164" s="2"/>
      <c r="C164" s="100"/>
      <c r="D164" s="100"/>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25">
      <c r="A165" s="2"/>
      <c r="B165" s="2"/>
      <c r="C165" s="100"/>
      <c r="D165" s="100"/>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25">
      <c r="A166" s="2"/>
      <c r="B166" s="2"/>
      <c r="C166" s="100"/>
      <c r="D166" s="100"/>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25">
      <c r="A167" s="2"/>
      <c r="B167" s="2"/>
      <c r="C167" s="100"/>
      <c r="D167" s="100"/>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25">
      <c r="A168" s="2"/>
      <c r="B168" s="2"/>
      <c r="C168" s="100"/>
      <c r="D168" s="100"/>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25">
      <c r="A169" s="2"/>
      <c r="B169" s="2"/>
      <c r="C169" s="100"/>
      <c r="D169" s="100"/>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25">
      <c r="A170" s="2"/>
      <c r="B170" s="2"/>
      <c r="C170" s="100"/>
      <c r="D170" s="100"/>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25">
      <c r="A171" s="2"/>
      <c r="B171" s="2"/>
      <c r="C171" s="100"/>
      <c r="D171" s="100"/>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25">
      <c r="A172" s="2"/>
      <c r="B172" s="2"/>
      <c r="C172" s="100"/>
      <c r="D172" s="100"/>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25">
      <c r="A173" s="2"/>
      <c r="B173" s="2"/>
      <c r="C173" s="100"/>
      <c r="D173" s="100"/>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25">
      <c r="A174" s="2"/>
      <c r="B174" s="2"/>
      <c r="C174" s="100"/>
      <c r="D174" s="100"/>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25">
      <c r="A175" s="2"/>
      <c r="B175" s="2"/>
      <c r="C175" s="100"/>
      <c r="D175" s="100"/>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25">
      <c r="A176" s="2"/>
      <c r="B176" s="2"/>
      <c r="C176" s="100"/>
      <c r="D176" s="100"/>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25">
      <c r="A177" s="2"/>
      <c r="B177" s="2"/>
      <c r="C177" s="100"/>
      <c r="D177" s="100"/>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25">
      <c r="A178" s="2"/>
      <c r="B178" s="2"/>
      <c r="C178" s="100"/>
      <c r="D178" s="100"/>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25">
      <c r="A179" s="2"/>
      <c r="B179" s="2"/>
      <c r="C179" s="100"/>
      <c r="D179" s="100"/>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25">
      <c r="A180" s="2"/>
      <c r="B180" s="2"/>
      <c r="C180" s="100"/>
      <c r="D180" s="100"/>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25">
      <c r="A181" s="2"/>
      <c r="B181" s="2"/>
      <c r="C181" s="100"/>
      <c r="D181" s="100"/>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25">
      <c r="A182" s="2"/>
      <c r="B182" s="2"/>
      <c r="C182" s="100"/>
      <c r="D182" s="100"/>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25">
      <c r="A183" s="2"/>
      <c r="B183" s="2"/>
      <c r="C183" s="100"/>
      <c r="D183" s="100"/>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25">
      <c r="A184" s="2"/>
      <c r="B184" s="2"/>
      <c r="C184" s="100"/>
      <c r="D184" s="100"/>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25">
      <c r="A185" s="2"/>
      <c r="B185" s="2"/>
      <c r="C185" s="100"/>
      <c r="D185" s="100"/>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2"/>
      <c r="B186" s="2"/>
      <c r="C186" s="100"/>
      <c r="D186" s="100"/>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2"/>
      <c r="B187" s="2"/>
      <c r="C187" s="100"/>
      <c r="D187" s="100"/>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2"/>
      <c r="B188" s="2"/>
      <c r="C188" s="100"/>
      <c r="D188" s="100"/>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2"/>
      <c r="B189" s="2"/>
      <c r="C189" s="100"/>
      <c r="D189" s="100"/>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2"/>
      <c r="B190" s="2"/>
      <c r="C190" s="100"/>
      <c r="D190" s="100"/>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2"/>
      <c r="B191" s="2"/>
      <c r="C191" s="100"/>
      <c r="D191" s="100"/>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2"/>
      <c r="C192" s="100"/>
      <c r="D192" s="100"/>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2"/>
      <c r="B193" s="2"/>
      <c r="C193" s="100"/>
      <c r="D193" s="100"/>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2"/>
      <c r="B194" s="2"/>
      <c r="C194" s="100"/>
      <c r="D194" s="100"/>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2"/>
      <c r="B195" s="2"/>
      <c r="C195" s="100"/>
      <c r="D195" s="100"/>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2"/>
      <c r="B196" s="2"/>
      <c r="C196" s="100"/>
      <c r="D196" s="100"/>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2"/>
      <c r="B197" s="2"/>
      <c r="C197" s="100"/>
      <c r="D197" s="100"/>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2"/>
      <c r="B198" s="2"/>
      <c r="C198" s="100"/>
      <c r="D198" s="100"/>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2"/>
      <c r="B199" s="2"/>
      <c r="C199" s="100"/>
      <c r="D199" s="100"/>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2"/>
      <c r="B200" s="2"/>
      <c r="C200" s="100"/>
      <c r="D200" s="100"/>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2"/>
      <c r="B201" s="2"/>
      <c r="C201" s="100"/>
      <c r="D201" s="100"/>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2"/>
      <c r="B202" s="2"/>
      <c r="C202" s="100"/>
      <c r="D202" s="100"/>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25">
      <c r="A203" s="2"/>
      <c r="B203" s="2"/>
      <c r="C203" s="100"/>
      <c r="D203" s="100"/>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2"/>
      <c r="B204" s="2"/>
      <c r="C204" s="100"/>
      <c r="D204" s="100"/>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2"/>
      <c r="B205" s="2"/>
      <c r="C205" s="100"/>
      <c r="D205" s="100"/>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2"/>
      <c r="B206" s="2"/>
      <c r="C206" s="100"/>
      <c r="D206" s="100"/>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2"/>
      <c r="B207" s="2"/>
      <c r="C207" s="100"/>
      <c r="D207" s="100"/>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25">
      <c r="A208" s="2"/>
      <c r="B208" s="2"/>
      <c r="C208" s="100"/>
      <c r="D208" s="100"/>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2"/>
      <c r="C209" s="100"/>
      <c r="D209" s="100"/>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2"/>
      <c r="B210" s="2"/>
      <c r="C210" s="100"/>
      <c r="D210" s="100"/>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2"/>
      <c r="B211" s="2"/>
      <c r="C211" s="100"/>
      <c r="D211" s="100"/>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2"/>
      <c r="B212" s="2"/>
      <c r="C212" s="100"/>
      <c r="D212" s="100"/>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2"/>
      <c r="B213" s="2"/>
      <c r="C213" s="100"/>
      <c r="D213" s="100"/>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2"/>
      <c r="B214" s="2"/>
      <c r="C214" s="100"/>
      <c r="D214" s="100"/>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2"/>
      <c r="B215" s="2"/>
      <c r="C215" s="100"/>
      <c r="D215" s="100"/>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
      <c r="B216" s="2"/>
      <c r="C216" s="100"/>
      <c r="D216" s="100"/>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
      <c r="B217" s="2"/>
      <c r="C217" s="100"/>
      <c r="D217" s="100"/>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
      <c r="B218" s="2"/>
      <c r="C218" s="100"/>
      <c r="D218" s="100"/>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2"/>
      <c r="B219" s="2"/>
      <c r="C219" s="100"/>
      <c r="D219" s="100"/>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
      <c r="B220" s="2"/>
      <c r="C220" s="100"/>
      <c r="D220" s="100"/>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2"/>
      <c r="B221" s="2"/>
      <c r="C221" s="100"/>
      <c r="D221" s="100"/>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
      <c r="B222" s="2"/>
      <c r="C222" s="100"/>
      <c r="D222" s="100"/>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2"/>
      <c r="B223" s="2"/>
      <c r="C223" s="100"/>
      <c r="D223" s="100"/>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
      <c r="B224" s="2"/>
      <c r="C224" s="100"/>
      <c r="D224" s="100"/>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2"/>
      <c r="B225" s="2"/>
      <c r="C225" s="100"/>
      <c r="D225" s="100"/>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
      <c r="B226" s="2"/>
      <c r="C226" s="100"/>
      <c r="D226" s="100"/>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2"/>
      <c r="B227" s="2"/>
      <c r="C227" s="100"/>
      <c r="D227" s="100"/>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
      <c r="B228" s="2"/>
      <c r="C228" s="100"/>
      <c r="D228" s="100"/>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2"/>
      <c r="B229" s="2"/>
      <c r="C229" s="100"/>
      <c r="D229" s="100"/>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2"/>
      <c r="B230" s="2"/>
      <c r="C230" s="100"/>
      <c r="D230" s="100"/>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2"/>
      <c r="B231" s="2"/>
      <c r="C231" s="100"/>
      <c r="D231" s="100"/>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2"/>
      <c r="B232" s="2"/>
      <c r="C232" s="100"/>
      <c r="D232" s="100"/>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25">
      <c r="A233" s="2"/>
      <c r="B233" s="2"/>
      <c r="C233" s="100"/>
      <c r="D233" s="100"/>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2"/>
      <c r="B234" s="2"/>
      <c r="C234" s="100"/>
      <c r="D234" s="100"/>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2"/>
      <c r="B235" s="2"/>
      <c r="C235" s="100"/>
      <c r="D235" s="100"/>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2"/>
      <c r="B236" s="2"/>
      <c r="C236" s="100"/>
      <c r="D236" s="100"/>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2"/>
      <c r="B237" s="2"/>
      <c r="C237" s="100"/>
      <c r="D237" s="100"/>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25">
      <c r="A238" s="2"/>
      <c r="B238" s="2"/>
      <c r="C238" s="100"/>
      <c r="D238" s="100"/>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2"/>
      <c r="B239" s="2"/>
      <c r="C239" s="100"/>
      <c r="D239" s="100"/>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2"/>
      <c r="B240" s="2"/>
      <c r="C240" s="100"/>
      <c r="D240" s="100"/>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25">
      <c r="A241" s="2"/>
      <c r="B241" s="2"/>
      <c r="C241" s="100"/>
      <c r="D241" s="100"/>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2"/>
      <c r="B242" s="2"/>
      <c r="C242" s="100"/>
      <c r="D242" s="100"/>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2"/>
      <c r="B243" s="2"/>
      <c r="C243" s="100"/>
      <c r="D243" s="100"/>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2"/>
      <c r="B244" s="2"/>
      <c r="C244" s="100"/>
      <c r="D244" s="100"/>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
      <c r="B245" s="2"/>
      <c r="C245" s="100"/>
      <c r="D245" s="100"/>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2"/>
      <c r="B246" s="2"/>
      <c r="C246" s="100"/>
      <c r="D246" s="100"/>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2"/>
      <c r="B247" s="2"/>
      <c r="C247" s="100"/>
      <c r="D247" s="100"/>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2"/>
      <c r="B248" s="2"/>
      <c r="C248" s="100"/>
      <c r="D248" s="100"/>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2"/>
      <c r="B249" s="2"/>
      <c r="C249" s="100"/>
      <c r="D249" s="100"/>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2"/>
      <c r="B250" s="2"/>
      <c r="C250" s="100"/>
      <c r="D250" s="100"/>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
      <c r="B251" s="2"/>
      <c r="C251" s="100"/>
      <c r="D251" s="100"/>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2"/>
      <c r="B252" s="2"/>
      <c r="C252" s="100"/>
      <c r="D252" s="100"/>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
      <c r="B253" s="2"/>
      <c r="C253" s="100"/>
      <c r="D253" s="100"/>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2"/>
      <c r="B254" s="2"/>
      <c r="C254" s="100"/>
      <c r="D254" s="100"/>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
      <c r="B255" s="2"/>
      <c r="C255" s="100"/>
      <c r="D255" s="100"/>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2"/>
      <c r="B256" s="2"/>
      <c r="C256" s="100"/>
      <c r="D256" s="100"/>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
      <c r="B257" s="2"/>
      <c r="C257" s="100"/>
      <c r="D257" s="100"/>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2"/>
      <c r="C258" s="100"/>
      <c r="D258" s="100"/>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2"/>
      <c r="C259" s="100"/>
      <c r="D259" s="100"/>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
      <c r="B260" s="2"/>
      <c r="C260" s="100"/>
      <c r="D260" s="100"/>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2"/>
      <c r="C261" s="100"/>
      <c r="D261" s="100"/>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2"/>
      <c r="C262" s="100"/>
      <c r="D262" s="100"/>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2"/>
      <c r="B263" s="2"/>
      <c r="C263" s="100"/>
      <c r="D263" s="100"/>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
      <c r="B264" s="2"/>
      <c r="C264" s="100"/>
      <c r="D264" s="100"/>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2"/>
      <c r="B265" s="2"/>
      <c r="C265" s="100"/>
      <c r="D265" s="100"/>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
      <c r="B266" s="2"/>
      <c r="C266" s="100"/>
      <c r="D266" s="100"/>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2"/>
      <c r="B267" s="2"/>
      <c r="C267" s="100"/>
      <c r="D267" s="100"/>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
      <c r="B268" s="2"/>
      <c r="C268" s="100"/>
      <c r="D268" s="100"/>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2"/>
      <c r="B269" s="2"/>
      <c r="C269" s="100"/>
      <c r="D269" s="100"/>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2"/>
      <c r="B270" s="2"/>
      <c r="C270" s="100"/>
      <c r="D270" s="100"/>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2"/>
      <c r="B271" s="2"/>
      <c r="C271" s="100"/>
      <c r="D271" s="100"/>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2"/>
      <c r="B272" s="2"/>
      <c r="C272" s="100"/>
      <c r="D272" s="100"/>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2"/>
      <c r="C273" s="100"/>
      <c r="D273" s="100"/>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
      <c r="B274" s="2"/>
      <c r="C274" s="100"/>
      <c r="D274" s="100"/>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2"/>
      <c r="B275" s="2"/>
      <c r="C275" s="100"/>
      <c r="D275" s="100"/>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2"/>
      <c r="B276" s="2"/>
      <c r="C276" s="100"/>
      <c r="D276" s="100"/>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
      <c r="B277" s="2"/>
      <c r="C277" s="100"/>
      <c r="D277" s="100"/>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2"/>
      <c r="C278" s="100"/>
      <c r="D278" s="100"/>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2"/>
      <c r="C279" s="100"/>
      <c r="D279" s="100"/>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
      <c r="B280" s="2"/>
      <c r="C280" s="100"/>
      <c r="D280" s="100"/>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2"/>
      <c r="B281" s="2"/>
      <c r="C281" s="100"/>
      <c r="D281" s="100"/>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2"/>
      <c r="B282" s="2"/>
      <c r="C282" s="100"/>
      <c r="D282" s="100"/>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2"/>
      <c r="C283" s="100"/>
      <c r="D283" s="100"/>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2"/>
      <c r="C284" s="100"/>
      <c r="D284" s="100"/>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2"/>
      <c r="C285" s="100"/>
      <c r="D285" s="100"/>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
      <c r="B286" s="2"/>
      <c r="C286" s="100"/>
      <c r="D286" s="100"/>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25"/>
    <row r="288" spans="1:26"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sheetData>
  <mergeCells count="50">
    <mergeCell ref="A76:A78"/>
    <mergeCell ref="D76:D78"/>
    <mergeCell ref="E76:E78"/>
    <mergeCell ref="B3:E3"/>
    <mergeCell ref="B4:E4"/>
    <mergeCell ref="A7:A9"/>
    <mergeCell ref="D7:D9"/>
    <mergeCell ref="E7:E9"/>
    <mergeCell ref="D10:D12"/>
    <mergeCell ref="E10:E12"/>
    <mergeCell ref="D14:D15"/>
    <mergeCell ref="E14:E15"/>
    <mergeCell ref="D16:D17"/>
    <mergeCell ref="E16:E17"/>
    <mergeCell ref="D19:D20"/>
    <mergeCell ref="E19:E20"/>
    <mergeCell ref="E25:E26"/>
    <mergeCell ref="E27:E28"/>
    <mergeCell ref="A41:A42"/>
    <mergeCell ref="D25:D26"/>
    <mergeCell ref="D27:D28"/>
    <mergeCell ref="D39:D40"/>
    <mergeCell ref="E39:E40"/>
    <mergeCell ref="D41:D42"/>
    <mergeCell ref="E41:E42"/>
    <mergeCell ref="A65:A67"/>
    <mergeCell ref="A10:A12"/>
    <mergeCell ref="A14:A15"/>
    <mergeCell ref="A16:A17"/>
    <mergeCell ref="A19:A20"/>
    <mergeCell ref="A25:A26"/>
    <mergeCell ref="A27:A28"/>
    <mergeCell ref="A39:A40"/>
    <mergeCell ref="A50:A51"/>
    <mergeCell ref="A52:A54"/>
    <mergeCell ref="A57:A59"/>
    <mergeCell ref="A61:A62"/>
    <mergeCell ref="A63:A64"/>
    <mergeCell ref="E50:E51"/>
    <mergeCell ref="D63:D64"/>
    <mergeCell ref="E63:E64"/>
    <mergeCell ref="D65:D67"/>
    <mergeCell ref="E65:E67"/>
    <mergeCell ref="D50:D51"/>
    <mergeCell ref="D52:D54"/>
    <mergeCell ref="E52:E54"/>
    <mergeCell ref="D57:D59"/>
    <mergeCell ref="E57:E59"/>
    <mergeCell ref="D61:D62"/>
    <mergeCell ref="E61:E62"/>
  </mergeCells>
  <printOptions horizontalCentered="1"/>
  <pageMargins left="0.25" right="0.25" top="0.5" bottom="0" header="0" footer="0"/>
  <pageSetup orientation="portrait" r:id="rId1"/>
  <headerFooter>
    <oddFooter xml:space="preserve">&amp;RPage &amp;P of &amp;N
</oddFooter>
  </headerFooter>
  <rowBreaks count="1" manualBreakCount="1">
    <brk id="4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Z1000"/>
  <sheetViews>
    <sheetView workbookViewId="0">
      <pane xSplit="2" ySplit="5" topLeftCell="C6" activePane="bottomRight" state="frozen"/>
      <selection pane="topRight" activeCell="C1" sqref="C1"/>
      <selection pane="bottomLeft" activeCell="A6" sqref="A6"/>
      <selection pane="bottomRight" activeCell="N32" sqref="N32"/>
    </sheetView>
  </sheetViews>
  <sheetFormatPr defaultColWidth="14.42578125" defaultRowHeight="15" customHeight="1" x14ac:dyDescent="0.25"/>
  <cols>
    <col min="1" max="2" width="2.42578125" customWidth="1"/>
    <col min="3" max="5" width="8.7109375" customWidth="1"/>
    <col min="6" max="6" width="13.28515625" customWidth="1"/>
    <col min="7" max="7" width="12.7109375" customWidth="1"/>
    <col min="8" max="9" width="13.28515625" customWidth="1"/>
    <col min="10" max="10" width="2.42578125" customWidth="1"/>
    <col min="11" max="12" width="12.28515625" customWidth="1"/>
    <col min="13" max="13" width="13.42578125" customWidth="1"/>
    <col min="14" max="14" width="17" customWidth="1"/>
    <col min="15" max="15" width="2.42578125" customWidth="1"/>
    <col min="16" max="26" width="8.7109375" customWidth="1"/>
  </cols>
  <sheetData>
    <row r="1" spans="1:26" x14ac:dyDescent="0.25">
      <c r="K1" s="50"/>
      <c r="L1" s="50"/>
      <c r="M1" s="50"/>
      <c r="N1" s="50"/>
    </row>
    <row r="2" spans="1:26" x14ac:dyDescent="0.25">
      <c r="K2" s="50"/>
      <c r="M2" s="122"/>
      <c r="N2" s="50"/>
      <c r="O2" s="123"/>
    </row>
    <row r="3" spans="1:26" ht="21.75" customHeight="1" x14ac:dyDescent="0.3">
      <c r="A3" s="40"/>
      <c r="B3" s="280" t="s">
        <v>524</v>
      </c>
      <c r="C3" s="251"/>
      <c r="D3" s="251"/>
      <c r="E3" s="251"/>
      <c r="F3" s="251"/>
      <c r="G3" s="251"/>
      <c r="H3" s="251"/>
      <c r="I3" s="251"/>
      <c r="J3" s="251"/>
      <c r="K3" s="251"/>
      <c r="L3" s="251"/>
      <c r="M3" s="251"/>
      <c r="N3" s="251"/>
      <c r="O3" s="281"/>
    </row>
    <row r="4" spans="1:26" x14ac:dyDescent="0.25">
      <c r="B4" s="124"/>
      <c r="C4" s="253" t="s">
        <v>0</v>
      </c>
      <c r="D4" s="222"/>
      <c r="E4" s="223"/>
      <c r="F4" s="282" t="s">
        <v>525</v>
      </c>
      <c r="G4" s="284" t="s">
        <v>2</v>
      </c>
      <c r="H4" s="223"/>
      <c r="I4" s="285" t="s">
        <v>526</v>
      </c>
      <c r="J4" s="287"/>
      <c r="K4" s="288" t="s">
        <v>527</v>
      </c>
      <c r="L4" s="291" t="s">
        <v>528</v>
      </c>
      <c r="M4" s="292" t="s">
        <v>529</v>
      </c>
      <c r="N4" s="290" t="s">
        <v>530</v>
      </c>
      <c r="O4" s="125"/>
    </row>
    <row r="5" spans="1:26" ht="60" x14ac:dyDescent="0.25">
      <c r="A5" s="122"/>
      <c r="B5" s="126"/>
      <c r="C5" s="293" t="s">
        <v>4</v>
      </c>
      <c r="D5" s="259"/>
      <c r="E5" s="260"/>
      <c r="F5" s="283"/>
      <c r="G5" s="127" t="s">
        <v>531</v>
      </c>
      <c r="H5" s="128" t="s">
        <v>532</v>
      </c>
      <c r="I5" s="286"/>
      <c r="J5" s="246"/>
      <c r="K5" s="289"/>
      <c r="L5" s="289"/>
      <c r="M5" s="289"/>
      <c r="N5" s="289"/>
      <c r="O5" s="129"/>
      <c r="P5" s="122"/>
      <c r="Q5" s="122"/>
      <c r="R5" s="122"/>
      <c r="S5" s="122"/>
      <c r="T5" s="122"/>
      <c r="U5" s="122"/>
      <c r="V5" s="122"/>
      <c r="W5" s="122"/>
      <c r="X5" s="122"/>
      <c r="Y5" s="122"/>
      <c r="Z5" s="122"/>
    </row>
    <row r="6" spans="1:26" ht="15.75" x14ac:dyDescent="0.25">
      <c r="B6" s="124"/>
      <c r="C6" s="294"/>
      <c r="D6" s="217"/>
      <c r="E6" s="262"/>
      <c r="F6" s="18"/>
      <c r="G6" s="18"/>
      <c r="H6" s="18"/>
      <c r="I6" s="18"/>
      <c r="J6" s="18"/>
      <c r="K6" s="130"/>
      <c r="L6" s="130"/>
      <c r="M6" s="130"/>
      <c r="N6" s="131"/>
      <c r="O6" s="35"/>
    </row>
    <row r="7" spans="1:26" x14ac:dyDescent="0.25">
      <c r="B7" s="124"/>
      <c r="C7" s="234" t="s">
        <v>533</v>
      </c>
      <c r="D7" s="277"/>
      <c r="E7" s="277"/>
      <c r="F7" s="50"/>
      <c r="G7" s="50"/>
      <c r="H7" s="50"/>
      <c r="I7" s="50"/>
      <c r="J7" s="50"/>
      <c r="K7" s="50"/>
      <c r="L7" s="50"/>
      <c r="M7" s="50"/>
      <c r="N7" s="133"/>
      <c r="O7" s="35"/>
    </row>
    <row r="8" spans="1:26" x14ac:dyDescent="0.25">
      <c r="B8" s="124"/>
      <c r="C8" s="132" t="s">
        <v>534</v>
      </c>
      <c r="D8" s="134"/>
      <c r="E8" s="134"/>
      <c r="F8" s="50"/>
      <c r="G8" s="50"/>
      <c r="H8" s="50"/>
      <c r="I8" s="50"/>
      <c r="J8" s="50"/>
      <c r="K8" s="50"/>
      <c r="L8" s="50"/>
      <c r="M8" s="50"/>
      <c r="N8" s="133"/>
      <c r="O8" s="35"/>
    </row>
    <row r="9" spans="1:26" x14ac:dyDescent="0.25">
      <c r="B9" s="124"/>
      <c r="C9" s="132"/>
      <c r="D9" s="134" t="s">
        <v>535</v>
      </c>
      <c r="E9" s="134"/>
      <c r="F9" s="50">
        <v>16499182</v>
      </c>
      <c r="G9" s="50"/>
      <c r="H9" s="50">
        <v>10751000</v>
      </c>
      <c r="I9" s="50">
        <v>27250182</v>
      </c>
      <c r="J9" s="50"/>
      <c r="K9" s="50">
        <v>10751000</v>
      </c>
      <c r="L9" s="50"/>
      <c r="M9" s="50">
        <v>16499182</v>
      </c>
      <c r="N9" s="133">
        <v>27250182</v>
      </c>
      <c r="O9" s="35"/>
    </row>
    <row r="10" spans="1:26" x14ac:dyDescent="0.25">
      <c r="B10" s="124"/>
      <c r="C10" s="132"/>
      <c r="D10" s="135" t="s">
        <v>10</v>
      </c>
      <c r="E10" s="135"/>
      <c r="F10" s="136"/>
      <c r="G10" s="136"/>
      <c r="H10" s="136"/>
      <c r="I10" s="136"/>
      <c r="J10" s="136"/>
      <c r="K10" s="136">
        <v>10751000</v>
      </c>
      <c r="L10" s="136"/>
      <c r="M10" s="136">
        <v>16499182</v>
      </c>
      <c r="N10" s="137">
        <v>27250182</v>
      </c>
      <c r="O10" s="35"/>
    </row>
    <row r="11" spans="1:26" x14ac:dyDescent="0.25">
      <c r="B11" s="124"/>
      <c r="C11" s="132"/>
      <c r="D11" s="134" t="s">
        <v>11</v>
      </c>
      <c r="E11" s="134"/>
      <c r="F11" s="50"/>
      <c r="G11" s="50"/>
      <c r="H11" s="50"/>
      <c r="I11" s="50"/>
      <c r="J11" s="50"/>
      <c r="K11" s="50">
        <v>0</v>
      </c>
      <c r="L11" s="50"/>
      <c r="M11" s="50">
        <v>0</v>
      </c>
      <c r="N11" s="133">
        <v>0</v>
      </c>
      <c r="O11" s="35"/>
    </row>
    <row r="12" spans="1:26" x14ac:dyDescent="0.25">
      <c r="B12" s="124"/>
      <c r="C12" s="132"/>
      <c r="D12" s="134" t="s">
        <v>12</v>
      </c>
      <c r="E12" s="134"/>
      <c r="F12" s="50"/>
      <c r="G12" s="50"/>
      <c r="H12" s="50"/>
      <c r="I12" s="50"/>
      <c r="J12" s="50"/>
      <c r="K12" s="50">
        <v>0</v>
      </c>
      <c r="L12" s="50"/>
      <c r="M12" s="50">
        <v>0</v>
      </c>
      <c r="N12" s="133">
        <v>0</v>
      </c>
      <c r="O12" s="35"/>
    </row>
    <row r="13" spans="1:26" x14ac:dyDescent="0.25">
      <c r="B13" s="124"/>
      <c r="C13" s="132"/>
      <c r="D13" s="134"/>
      <c r="E13" s="134"/>
      <c r="F13" s="50"/>
      <c r="G13" s="50"/>
      <c r="H13" s="50"/>
      <c r="I13" s="50"/>
      <c r="J13" s="50"/>
      <c r="K13" s="50"/>
      <c r="L13" s="50"/>
      <c r="M13" s="50"/>
      <c r="N13" s="133"/>
      <c r="O13" s="35"/>
    </row>
    <row r="14" spans="1:26" x14ac:dyDescent="0.25">
      <c r="B14" s="124"/>
      <c r="C14" s="234" t="s">
        <v>536</v>
      </c>
      <c r="D14" s="277"/>
      <c r="E14" s="277"/>
      <c r="F14" s="50"/>
      <c r="G14" s="50"/>
      <c r="H14" s="50"/>
      <c r="I14" s="50"/>
      <c r="J14" s="50"/>
      <c r="K14" s="50"/>
      <c r="L14" s="50"/>
      <c r="M14" s="50"/>
      <c r="N14" s="133"/>
      <c r="O14" s="35"/>
    </row>
    <row r="15" spans="1:26" x14ac:dyDescent="0.25">
      <c r="B15" s="124"/>
      <c r="C15" s="132" t="s">
        <v>537</v>
      </c>
      <c r="D15" s="134"/>
      <c r="E15" s="134"/>
      <c r="F15" s="50"/>
      <c r="G15" s="50"/>
      <c r="H15" s="50"/>
      <c r="I15" s="50"/>
      <c r="J15" s="50"/>
      <c r="K15" s="50"/>
      <c r="L15" s="50"/>
      <c r="M15" s="50"/>
      <c r="N15" s="133"/>
      <c r="O15" s="35"/>
    </row>
    <row r="16" spans="1:26" x14ac:dyDescent="0.25">
      <c r="B16" s="124"/>
      <c r="C16" s="132"/>
      <c r="D16" s="134" t="s">
        <v>535</v>
      </c>
      <c r="E16" s="134"/>
      <c r="F16" s="50">
        <v>9142911</v>
      </c>
      <c r="G16" s="50"/>
      <c r="H16" s="50">
        <v>23000000</v>
      </c>
      <c r="I16" s="50">
        <v>32142911</v>
      </c>
      <c r="J16" s="50"/>
      <c r="K16" s="50"/>
      <c r="L16" s="50">
        <v>23000000</v>
      </c>
      <c r="M16" s="50">
        <v>9142911</v>
      </c>
      <c r="N16" s="133">
        <v>32142911</v>
      </c>
      <c r="O16" s="35"/>
    </row>
    <row r="17" spans="2:15" x14ac:dyDescent="0.25">
      <c r="B17" s="124"/>
      <c r="C17" s="132"/>
      <c r="D17" s="135" t="s">
        <v>10</v>
      </c>
      <c r="E17" s="135"/>
      <c r="F17" s="136"/>
      <c r="G17" s="136"/>
      <c r="H17" s="136"/>
      <c r="I17" s="136"/>
      <c r="J17" s="136"/>
      <c r="K17" s="136"/>
      <c r="L17" s="136">
        <v>23000000</v>
      </c>
      <c r="M17" s="136">
        <v>9142911</v>
      </c>
      <c r="N17" s="137">
        <v>32142911</v>
      </c>
      <c r="O17" s="35"/>
    </row>
    <row r="18" spans="2:15" x14ac:dyDescent="0.25">
      <c r="B18" s="124"/>
      <c r="C18" s="132"/>
      <c r="D18" s="134" t="s">
        <v>11</v>
      </c>
      <c r="E18" s="134"/>
      <c r="F18" s="50"/>
      <c r="G18" s="50"/>
      <c r="H18" s="50"/>
      <c r="I18" s="50"/>
      <c r="J18" s="50"/>
      <c r="K18" s="50"/>
      <c r="L18" s="50">
        <v>0</v>
      </c>
      <c r="M18" s="50">
        <v>0</v>
      </c>
      <c r="N18" s="133">
        <v>0</v>
      </c>
      <c r="O18" s="35"/>
    </row>
    <row r="19" spans="2:15" x14ac:dyDescent="0.25">
      <c r="B19" s="124"/>
      <c r="C19" s="132"/>
      <c r="D19" s="134" t="s">
        <v>12</v>
      </c>
      <c r="E19" s="134"/>
      <c r="F19" s="50"/>
      <c r="G19" s="50"/>
      <c r="H19" s="50"/>
      <c r="I19" s="50"/>
      <c r="J19" s="50"/>
      <c r="K19" s="50"/>
      <c r="L19" s="50">
        <v>0</v>
      </c>
      <c r="M19" s="50">
        <v>0</v>
      </c>
      <c r="N19" s="133">
        <v>0</v>
      </c>
      <c r="O19" s="35"/>
    </row>
    <row r="20" spans="2:15" x14ac:dyDescent="0.25">
      <c r="B20" s="124"/>
      <c r="C20" s="138"/>
      <c r="F20" s="50"/>
      <c r="G20" s="50"/>
      <c r="H20" s="50"/>
      <c r="I20" s="50"/>
      <c r="J20" s="50"/>
      <c r="K20" s="50"/>
      <c r="L20" s="50"/>
      <c r="M20" s="50"/>
      <c r="N20" s="133"/>
      <c r="O20" s="35"/>
    </row>
    <row r="21" spans="2:15" ht="15.75" customHeight="1" x14ac:dyDescent="0.25">
      <c r="B21" s="124"/>
      <c r="C21" s="234" t="s">
        <v>538</v>
      </c>
      <c r="D21" s="277"/>
      <c r="E21" s="277"/>
      <c r="F21" s="50"/>
      <c r="G21" s="50"/>
      <c r="H21" s="50"/>
      <c r="I21" s="50"/>
      <c r="J21" s="50"/>
      <c r="K21" s="50"/>
      <c r="L21" s="50"/>
      <c r="M21" s="50"/>
      <c r="N21" s="133"/>
      <c r="O21" s="35"/>
    </row>
    <row r="22" spans="2:15" ht="15.75" customHeight="1" x14ac:dyDescent="0.25">
      <c r="B22" s="124"/>
      <c r="C22" s="132" t="s">
        <v>539</v>
      </c>
      <c r="D22" s="134"/>
      <c r="E22" s="134"/>
      <c r="F22" s="50"/>
      <c r="G22" s="50"/>
      <c r="H22" s="50"/>
      <c r="I22" s="50"/>
      <c r="J22" s="50"/>
      <c r="K22" s="50"/>
      <c r="L22" s="50"/>
      <c r="M22" s="50"/>
      <c r="N22" s="133"/>
      <c r="O22" s="35"/>
    </row>
    <row r="23" spans="2:15" ht="15.75" customHeight="1" x14ac:dyDescent="0.25">
      <c r="B23" s="124"/>
      <c r="C23" s="132"/>
      <c r="D23" s="134" t="s">
        <v>535</v>
      </c>
      <c r="E23" s="134"/>
      <c r="F23" s="50">
        <v>73734164</v>
      </c>
      <c r="G23" s="50"/>
      <c r="H23" s="50">
        <v>10000000</v>
      </c>
      <c r="I23" s="50">
        <v>83734164</v>
      </c>
      <c r="J23" s="50"/>
      <c r="K23" s="50">
        <v>10000000</v>
      </c>
      <c r="L23" s="50"/>
      <c r="M23" s="50">
        <v>73734164</v>
      </c>
      <c r="N23" s="133">
        <v>83734164</v>
      </c>
      <c r="O23" s="35"/>
    </row>
    <row r="24" spans="2:15" ht="15.75" customHeight="1" x14ac:dyDescent="0.25">
      <c r="B24" s="124"/>
      <c r="C24" s="132"/>
      <c r="D24" s="135" t="s">
        <v>10</v>
      </c>
      <c r="E24" s="135"/>
      <c r="F24" s="136"/>
      <c r="G24" s="136"/>
      <c r="H24" s="136"/>
      <c r="I24" s="136"/>
      <c r="J24" s="136"/>
      <c r="K24" s="136">
        <v>10000000</v>
      </c>
      <c r="L24" s="136"/>
      <c r="M24" s="136">
        <v>73511804</v>
      </c>
      <c r="N24" s="137">
        <v>83511804</v>
      </c>
      <c r="O24" s="35"/>
    </row>
    <row r="25" spans="2:15" ht="15.75" customHeight="1" x14ac:dyDescent="0.25">
      <c r="B25" s="124"/>
      <c r="C25" s="132"/>
      <c r="D25" s="134" t="s">
        <v>11</v>
      </c>
      <c r="E25" s="134"/>
      <c r="F25" s="50"/>
      <c r="G25" s="50"/>
      <c r="H25" s="50"/>
      <c r="I25" s="50"/>
      <c r="J25" s="50"/>
      <c r="K25" s="50">
        <v>0</v>
      </c>
      <c r="L25" s="50"/>
      <c r="M25" s="50">
        <v>150878</v>
      </c>
      <c r="N25" s="133">
        <v>150878</v>
      </c>
      <c r="O25" s="35"/>
    </row>
    <row r="26" spans="2:15" ht="15.75" customHeight="1" x14ac:dyDescent="0.25">
      <c r="B26" s="124"/>
      <c r="C26" s="132"/>
      <c r="D26" s="134" t="s">
        <v>12</v>
      </c>
      <c r="E26" s="134"/>
      <c r="F26" s="50"/>
      <c r="G26" s="50"/>
      <c r="H26" s="50"/>
      <c r="I26" s="50"/>
      <c r="J26" s="50"/>
      <c r="K26" s="50">
        <v>0</v>
      </c>
      <c r="L26" s="50"/>
      <c r="M26" s="139">
        <v>71482</v>
      </c>
      <c r="N26" s="140">
        <v>71482</v>
      </c>
      <c r="O26" s="35"/>
    </row>
    <row r="27" spans="2:15" ht="15.75" customHeight="1" x14ac:dyDescent="0.25">
      <c r="B27" s="124"/>
      <c r="C27" s="138"/>
      <c r="F27" s="50"/>
      <c r="G27" s="50"/>
      <c r="H27" s="50"/>
      <c r="I27" s="50"/>
      <c r="J27" s="50"/>
      <c r="K27" s="50"/>
      <c r="L27" s="50"/>
      <c r="M27" s="50"/>
      <c r="N27" s="133"/>
      <c r="O27" s="35"/>
    </row>
    <row r="28" spans="2:15" ht="15.75" customHeight="1" x14ac:dyDescent="0.25">
      <c r="B28" s="124"/>
      <c r="C28" s="141" t="s">
        <v>540</v>
      </c>
      <c r="D28" s="142"/>
      <c r="E28" s="142"/>
      <c r="F28" s="143"/>
      <c r="G28" s="143"/>
      <c r="H28" s="143"/>
      <c r="I28" s="143"/>
      <c r="J28" s="144"/>
      <c r="K28" s="143"/>
      <c r="L28" s="143"/>
      <c r="M28" s="143"/>
      <c r="N28" s="145"/>
      <c r="O28" s="35"/>
    </row>
    <row r="29" spans="2:15" ht="15.75" customHeight="1" x14ac:dyDescent="0.25">
      <c r="B29" s="124"/>
      <c r="C29" s="141"/>
      <c r="D29" s="146" t="s">
        <v>535</v>
      </c>
      <c r="E29" s="142"/>
      <c r="F29" s="143">
        <v>99376257</v>
      </c>
      <c r="G29" s="143">
        <v>0</v>
      </c>
      <c r="H29" s="143">
        <v>43751000</v>
      </c>
      <c r="I29" s="143">
        <v>143127257</v>
      </c>
      <c r="J29" s="144"/>
      <c r="K29" s="143">
        <v>20751000</v>
      </c>
      <c r="L29" s="143">
        <v>23000000</v>
      </c>
      <c r="M29" s="143">
        <v>99376257</v>
      </c>
      <c r="N29" s="145">
        <v>143127257</v>
      </c>
      <c r="O29" s="35"/>
    </row>
    <row r="30" spans="2:15" ht="15.75" customHeight="1" x14ac:dyDescent="0.25">
      <c r="B30" s="124"/>
      <c r="C30" s="141"/>
      <c r="D30" s="146" t="s">
        <v>10</v>
      </c>
      <c r="E30" s="142"/>
      <c r="F30" s="143"/>
      <c r="G30" s="143"/>
      <c r="H30" s="143"/>
      <c r="I30" s="143"/>
      <c r="J30" s="144"/>
      <c r="K30" s="143">
        <v>20751000</v>
      </c>
      <c r="L30" s="143">
        <v>23000000</v>
      </c>
      <c r="M30" s="147">
        <v>99153897</v>
      </c>
      <c r="N30" s="148">
        <v>142904897</v>
      </c>
      <c r="O30" s="35"/>
    </row>
    <row r="31" spans="2:15" ht="15.75" customHeight="1" x14ac:dyDescent="0.25">
      <c r="B31" s="124"/>
      <c r="C31" s="141"/>
      <c r="D31" s="146" t="s">
        <v>11</v>
      </c>
      <c r="E31" s="142"/>
      <c r="F31" s="143"/>
      <c r="G31" s="143"/>
      <c r="H31" s="143"/>
      <c r="I31" s="143"/>
      <c r="J31" s="144"/>
      <c r="K31" s="143">
        <v>0</v>
      </c>
      <c r="L31" s="143">
        <v>0</v>
      </c>
      <c r="M31" s="147">
        <v>150878</v>
      </c>
      <c r="N31" s="148">
        <v>150878</v>
      </c>
      <c r="O31" s="35"/>
    </row>
    <row r="32" spans="2:15" ht="15.75" customHeight="1" x14ac:dyDescent="0.25">
      <c r="B32" s="124"/>
      <c r="C32" s="149"/>
      <c r="D32" s="150" t="s">
        <v>12</v>
      </c>
      <c r="E32" s="150"/>
      <c r="F32" s="151"/>
      <c r="G32" s="151"/>
      <c r="H32" s="151"/>
      <c r="I32" s="151"/>
      <c r="J32" s="152"/>
      <c r="K32" s="151">
        <v>0</v>
      </c>
      <c r="L32" s="151">
        <v>0</v>
      </c>
      <c r="M32" s="153">
        <v>71482</v>
      </c>
      <c r="N32" s="154">
        <v>71482</v>
      </c>
      <c r="O32" s="35"/>
    </row>
    <row r="33" spans="2:15" ht="15.75" customHeight="1" x14ac:dyDescent="0.25">
      <c r="B33" s="155"/>
      <c r="C33" s="156"/>
      <c r="D33" s="156"/>
      <c r="E33" s="156"/>
      <c r="F33" s="156"/>
      <c r="G33" s="156"/>
      <c r="H33" s="156"/>
      <c r="I33" s="156"/>
      <c r="J33" s="123"/>
      <c r="K33" s="156"/>
      <c r="L33" s="156"/>
      <c r="M33" s="156"/>
      <c r="N33" s="156"/>
      <c r="O33" s="157"/>
    </row>
    <row r="34" spans="2:15" ht="15.75" customHeight="1" x14ac:dyDescent="0.25">
      <c r="C34" s="54" t="s">
        <v>183</v>
      </c>
      <c r="F34" s="50"/>
      <c r="G34" s="50"/>
      <c r="H34" s="50"/>
      <c r="I34" s="50"/>
      <c r="J34" s="50"/>
      <c r="K34" s="50"/>
      <c r="L34" s="50"/>
      <c r="M34" s="50"/>
      <c r="N34" s="50"/>
    </row>
    <row r="35" spans="2:15" ht="15.75" customHeight="1" x14ac:dyDescent="0.25">
      <c r="C35" s="2" t="s">
        <v>545</v>
      </c>
      <c r="F35" s="50"/>
      <c r="G35" s="50"/>
      <c r="H35" s="50"/>
      <c r="I35" s="50"/>
      <c r="J35" s="50"/>
      <c r="K35" s="50"/>
      <c r="L35" s="50"/>
      <c r="M35" s="50"/>
      <c r="N35" s="50"/>
    </row>
    <row r="36" spans="2:15" ht="15.75" customHeight="1" x14ac:dyDescent="0.25">
      <c r="C36" s="2" t="s">
        <v>457</v>
      </c>
    </row>
    <row r="37" spans="2:15" ht="15.75" customHeight="1" x14ac:dyDescent="0.25"/>
    <row r="38" spans="2:15" ht="15.75" customHeight="1" x14ac:dyDescent="0.25"/>
    <row r="39" spans="2:15" ht="15.75" customHeight="1" x14ac:dyDescent="0.25"/>
    <row r="40" spans="2:15" ht="15.75" customHeight="1" x14ac:dyDescent="0.25"/>
    <row r="41" spans="2:15" ht="15.75" customHeight="1" x14ac:dyDescent="0.25"/>
    <row r="42" spans="2:15" ht="15.75" customHeight="1" x14ac:dyDescent="0.25"/>
    <row r="43" spans="2:15" ht="15.75" customHeight="1" x14ac:dyDescent="0.25"/>
    <row r="44" spans="2:15" ht="15.75" customHeight="1" x14ac:dyDescent="0.25"/>
    <row r="45" spans="2:15" ht="15.75" customHeight="1" x14ac:dyDescent="0.25"/>
    <row r="46" spans="2:15" ht="15.75" customHeight="1" x14ac:dyDescent="0.25"/>
    <row r="47" spans="2:15" ht="15.75" customHeight="1" x14ac:dyDescent="0.25"/>
    <row r="48" spans="2:15"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C7:E7"/>
    <mergeCell ref="C14:E14"/>
    <mergeCell ref="C21:E21"/>
    <mergeCell ref="B3:O3"/>
    <mergeCell ref="F4:F5"/>
    <mergeCell ref="G4:H4"/>
    <mergeCell ref="I4:I5"/>
    <mergeCell ref="J4:J5"/>
    <mergeCell ref="K4:K5"/>
    <mergeCell ref="N4:N5"/>
    <mergeCell ref="L4:L5"/>
    <mergeCell ref="M4:M5"/>
    <mergeCell ref="C4:E4"/>
    <mergeCell ref="C5:E5"/>
    <mergeCell ref="C6:E6"/>
  </mergeCells>
  <printOptions horizontalCentered="1"/>
  <pageMargins left="0.25" right="0.25" top="1" bottom="0" header="0.25" footer="0.15"/>
  <pageSetup scale="90" orientation="landscape" r:id="rId1"/>
  <headerFooter>
    <oddHeader>&amp;L&amp;G</oddHeader>
    <oddFooter>&amp;RPage &amp;P of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Bond Program Financials</vt:lpstr>
      <vt:lpstr>Bond Program Amendments</vt:lpstr>
      <vt:lpstr>Bond Program Contingency</vt:lpstr>
      <vt:lpstr>Bond Program Previous Bonds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2025-04-29T15:46:48Z</cp:lastPrinted>
  <dcterms:created xsi:type="dcterms:W3CDTF">2019-12-20T15:51:51Z</dcterms:created>
  <dcterms:modified xsi:type="dcterms:W3CDTF">2025-04-29T15:47:04Z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